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I:\LICITA\2023\Editais\PE 0687.2023 SRP SGPE 0564.2023 - Ferramentas e Materiais de Reparo - RELANÇAMENTO\Edital e Anexos\"/>
    </mc:Choice>
  </mc:AlternateContent>
  <xr:revisionPtr revIDLastSave="0" documentId="13_ncr:1_{5AFD671B-27D8-41D9-8658-BCE43A59C895}" xr6:coauthVersionLast="47" xr6:coauthVersionMax="47" xr10:uidLastSave="{00000000-0000-0000-0000-000000000000}"/>
  <bookViews>
    <workbookView xWindow="28680" yWindow="-120" windowWidth="29040" windowHeight="15840" xr2:uid="{A88B3851-D1B2-4BD5-9424-4E20AEAAD934}"/>
  </bookViews>
  <sheets>
    <sheet name="Anexo II" sheetId="1" r:id="rId1"/>
  </sheets>
  <definedNames>
    <definedName name="_xlnm._FilterDatabase" localSheetId="0" hidden="1">'Anexo II'!$A$2:$R$21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68" i="1" l="1"/>
  <c r="R69" i="1"/>
  <c r="P3" i="1"/>
  <c r="R3" i="1" s="1"/>
  <c r="P4" i="1"/>
  <c r="R4" i="1" s="1"/>
  <c r="P5" i="1"/>
  <c r="R5" i="1" s="1"/>
  <c r="P6" i="1"/>
  <c r="R6" i="1" s="1"/>
  <c r="P7" i="1"/>
  <c r="R7" i="1" s="1"/>
  <c r="P8" i="1"/>
  <c r="R8" i="1" s="1"/>
  <c r="P9" i="1"/>
  <c r="R9" i="1" s="1"/>
  <c r="P10" i="1"/>
  <c r="P11" i="1"/>
  <c r="R11" i="1" s="1"/>
  <c r="P12" i="1"/>
  <c r="R12" i="1" s="1"/>
  <c r="P13" i="1"/>
  <c r="R13" i="1" s="1"/>
  <c r="P14" i="1"/>
  <c r="R14" i="1" s="1"/>
  <c r="P15" i="1"/>
  <c r="R15" i="1" s="1"/>
  <c r="P16" i="1"/>
  <c r="R16" i="1" s="1"/>
  <c r="P17" i="1"/>
  <c r="R17" i="1" s="1"/>
  <c r="P18" i="1"/>
  <c r="R18" i="1" s="1"/>
  <c r="P19" i="1"/>
  <c r="R19" i="1" s="1"/>
  <c r="P20" i="1"/>
  <c r="R20" i="1" s="1"/>
  <c r="P21" i="1"/>
  <c r="R21" i="1" s="1"/>
  <c r="P22" i="1"/>
  <c r="R22" i="1" s="1"/>
  <c r="P23" i="1"/>
  <c r="R23" i="1" s="1"/>
  <c r="P24" i="1"/>
  <c r="R24" i="1" s="1"/>
  <c r="P25" i="1"/>
  <c r="R25" i="1" s="1"/>
  <c r="P26" i="1"/>
  <c r="R26" i="1" s="1"/>
  <c r="P27" i="1"/>
  <c r="R27" i="1" s="1"/>
  <c r="P28" i="1"/>
  <c r="R28" i="1" s="1"/>
  <c r="P29" i="1"/>
  <c r="R29" i="1" s="1"/>
  <c r="P30" i="1"/>
  <c r="R30" i="1" s="1"/>
  <c r="P31" i="1"/>
  <c r="R31" i="1" s="1"/>
  <c r="P32" i="1"/>
  <c r="R32" i="1" s="1"/>
  <c r="P33" i="1"/>
  <c r="R33" i="1" s="1"/>
  <c r="P34" i="1"/>
  <c r="R34" i="1" s="1"/>
  <c r="P35" i="1"/>
  <c r="R35" i="1" s="1"/>
  <c r="P36" i="1"/>
  <c r="R36" i="1" s="1"/>
  <c r="P37" i="1"/>
  <c r="R37" i="1" s="1"/>
  <c r="P38" i="1"/>
  <c r="R38" i="1" s="1"/>
  <c r="P39" i="1"/>
  <c r="R39" i="1" s="1"/>
  <c r="P40" i="1"/>
  <c r="R40" i="1" s="1"/>
  <c r="P41" i="1"/>
  <c r="R41" i="1" s="1"/>
  <c r="P42" i="1"/>
  <c r="R42" i="1" s="1"/>
  <c r="P43" i="1"/>
  <c r="R43" i="1" s="1"/>
  <c r="P44" i="1"/>
  <c r="R44" i="1" s="1"/>
  <c r="P45" i="1"/>
  <c r="R45" i="1" s="1"/>
  <c r="P46" i="1"/>
  <c r="R46" i="1" s="1"/>
  <c r="P47" i="1"/>
  <c r="R47" i="1" s="1"/>
  <c r="P48" i="1"/>
  <c r="R48" i="1" s="1"/>
  <c r="P49" i="1"/>
  <c r="R49" i="1" s="1"/>
  <c r="P50" i="1"/>
  <c r="R50" i="1" s="1"/>
  <c r="P51" i="1"/>
  <c r="R51" i="1" s="1"/>
  <c r="P52" i="1"/>
  <c r="R52" i="1" s="1"/>
  <c r="P53" i="1"/>
  <c r="R53" i="1" s="1"/>
  <c r="P54" i="1"/>
  <c r="R54" i="1" s="1"/>
  <c r="P55" i="1"/>
  <c r="R55" i="1" s="1"/>
  <c r="P56" i="1"/>
  <c r="R56" i="1" s="1"/>
  <c r="P57" i="1"/>
  <c r="R57" i="1" s="1"/>
  <c r="P58" i="1"/>
  <c r="R58" i="1" s="1"/>
  <c r="P59" i="1"/>
  <c r="R59" i="1" s="1"/>
  <c r="P60" i="1"/>
  <c r="R60" i="1" s="1"/>
  <c r="P61" i="1"/>
  <c r="R61" i="1" s="1"/>
  <c r="P62" i="1"/>
  <c r="R62" i="1" s="1"/>
  <c r="P63" i="1"/>
  <c r="R63" i="1" s="1"/>
  <c r="P64" i="1"/>
  <c r="R64" i="1" s="1"/>
  <c r="P65" i="1"/>
  <c r="R65" i="1" s="1"/>
  <c r="P66" i="1"/>
  <c r="R66" i="1" s="1"/>
  <c r="P67" i="1"/>
  <c r="R67" i="1" s="1"/>
  <c r="P68" i="1"/>
  <c r="R10" i="1" l="1"/>
</calcChain>
</file>

<file path=xl/sharedStrings.xml><?xml version="1.0" encoding="utf-8"?>
<sst xmlns="http://schemas.openxmlformats.org/spreadsheetml/2006/main" count="347" uniqueCount="172">
  <si>
    <t>Unidade</t>
  </si>
  <si>
    <t>Grupo-Classe</t>
  </si>
  <si>
    <t>Código NUC</t>
  </si>
  <si>
    <t>Detalhamento</t>
  </si>
  <si>
    <t>339030.24</t>
  </si>
  <si>
    <t>Peça</t>
  </si>
  <si>
    <t>47-03</t>
  </si>
  <si>
    <t>10-01</t>
  </si>
  <si>
    <t>07703-8-008</t>
  </si>
  <si>
    <t>339030.42</t>
  </si>
  <si>
    <t xml:space="preserve">ALICATE DE PRESSÃO 10” COM MORDENTE TRIANGULAR. MORDENTES FORJADOS EM AÇO CROMO VANÁDIO. CORPO FORMADO POR CHAPAS CONFORMADAS. ACABAMENTO CROMADO. ABERTURA REGULÁVEL. ALAVANCA PARA DESTRAVAR. POSSUI MORDENTES COM PERFIL TRIANGULAR. TAMANHO: 10". </t>
  </si>
  <si>
    <t>28-01</t>
  </si>
  <si>
    <t>00291-7-008</t>
  </si>
  <si>
    <t>ALICATE UNIVERSAL, FORJADO EM AÇO CROMO VANÁDIO. CABEÇA E ARTICULAÇÃO POLIDAS. TÊMPERA TOTAL NO CORPO. TÊMPERA POR INDUÇÃO NO GUME DE CORTE. DIN ISO 5746. ISOLAÇÃO ELÉTRICA DE 1.000V C. A. PRODUTO EM CONFORMIDADE COM A NBR9699 E NR10. TAMANHO: 8".</t>
  </si>
  <si>
    <t>00291-7-015</t>
  </si>
  <si>
    <t>45-01</t>
  </si>
  <si>
    <t>45-08</t>
  </si>
  <si>
    <t>51-03</t>
  </si>
  <si>
    <t>32-02</t>
  </si>
  <si>
    <t>339030.25</t>
  </si>
  <si>
    <t>28-06</t>
  </si>
  <si>
    <t>28-04</t>
  </si>
  <si>
    <t>Jogo</t>
  </si>
  <si>
    <t>Especificação</t>
  </si>
  <si>
    <t>ITEM</t>
  </si>
  <si>
    <t>Total</t>
  </si>
  <si>
    <t>Valor Máximo Unitário</t>
  </si>
  <si>
    <t>Reitoria</t>
  </si>
  <si>
    <t>ESAG</t>
  </si>
  <si>
    <t>CEART</t>
  </si>
  <si>
    <t>CEAD</t>
  </si>
  <si>
    <t>FAED</t>
  </si>
  <si>
    <t>CEFID</t>
  </si>
  <si>
    <t>CERES</t>
  </si>
  <si>
    <t>CESFI</t>
  </si>
  <si>
    <t xml:space="preserve">Caixa </t>
  </si>
  <si>
    <t>43-03</t>
  </si>
  <si>
    <t>Valor Máximo Total</t>
  </si>
  <si>
    <t>45-06</t>
  </si>
  <si>
    <t>Alicate Amperímetro Digital 600V, com funções de multimetro. Medição também de tenção AC, tenção DC, e resistências. Detecção sem contato. Teste de continuidade, com aviso sonoro. Acompanha Pontas de Prova (par) e Bateria 9V. Modelo de referência: MINIPA-ET-3200B</t>
  </si>
  <si>
    <t>Rolo</t>
  </si>
  <si>
    <t>10234-2-044</t>
  </si>
  <si>
    <t>Talhadeira sextavada 12", em aço, com empunhadura em material resistente e flexível</t>
  </si>
  <si>
    <t>02811-8-008</t>
  </si>
  <si>
    <t>Nível a laser horizontal, vertical e cruz-prumo. Especificação: nível laser profissional com trena. Projeta o feixe de luz na horizontal, vertical ou em cruz. Nível com 3 bolhas. Trena de 2.5m - laser 63-680nm max output 5mw class iiia - laser atinge até 10m de distância -  régua em centímetros e polegadas, com 3 baterias ag 13 incluídas</t>
  </si>
  <si>
    <t>08763-7-008</t>
  </si>
  <si>
    <t>00218-6-046</t>
  </si>
  <si>
    <t>Cortador de piso e porcelanato do tipo serra mármore, tensão elétrica 220v, potência 1450w, rotação 12200 rpm. Frequência 60hz. Para corte de azulejos, pisos. ladrilhos, mármores e granitos. Profundidade do corte em milímitros de 40 mm, 0°-40mm corte reto/45°-25mm. Com 03 discos diamantados de corte, de diâmetro 125mm. Garantia mínima de 12 meses</t>
  </si>
  <si>
    <t>28-02</t>
  </si>
  <si>
    <t>08626-6-001</t>
  </si>
  <si>
    <t>449052.38</t>
  </si>
  <si>
    <t>01377-3-058</t>
  </si>
  <si>
    <t>Rebitadeira manual de 4 bicos. 1 bico de 2,4mm, 2 bicos de 3,2mm, 1 bico de 4,0mm e 1 chave. Material do corpo rebitador: aço estampado. Comprimento total do rebitador de 260,0mm. Altura 110,0mm. Diâmetro máximo de rebite: 4,0mm. Indicado para rebites de alumínio</t>
  </si>
  <si>
    <t>00291-7-031</t>
  </si>
  <si>
    <t>26-01</t>
  </si>
  <si>
    <t>Chapa de policarbonato alveolar na cor fumê de 6mm medindo 2,10m x 6,m</t>
  </si>
  <si>
    <t>02636-0-193</t>
  </si>
  <si>
    <t>Barra de emenda em alumínio (barra chata) 40mm 6,0m</t>
  </si>
  <si>
    <t>00208-9-014</t>
  </si>
  <si>
    <t>Perfil "U" arremate de alumínio 6mm - 6m</t>
  </si>
  <si>
    <t>Fita adesiva de alumínio, rolo com 25 metros</t>
  </si>
  <si>
    <t>02636-0-234</t>
  </si>
  <si>
    <t>Fita adesiva porosa, rolo com 25 metros</t>
  </si>
  <si>
    <t>02636-0-233</t>
  </si>
  <si>
    <t>Chave De Teste Elétrico - Chave De Teste Elétrico, Material Haste Plástico, Comprimento 150 Mm, Tipoponta Metal, Material Cabo Plástico, Características Adicionaiscaneta, Portátil, Detecção Tensão, Sinal De AlertA</t>
  </si>
  <si>
    <t>Jogo COM 5 (cinco) peças de chave philips, uso industrial e automotivo, FABRICADAS E AÇO CROMO VANÁDIO TEMPERADA E ACABAMENTO cromado, ponta chata e cruzada, atenda a norma DIN ISO 8764, haste plástica, nas dimensões 8x150mm (5/16x6''); 5x100mm (3/16x4''); 3x75mm(1/8x3''); 6x100mm(1/4x4''); 6x150mm(1/4x6'')</t>
  </si>
  <si>
    <t>jogo</t>
  </si>
  <si>
    <t>Conjunto</t>
  </si>
  <si>
    <t xml:space="preserve">Chave teste digital para verificar tensão em redes elétricas. Mínimo de medições 12v, 36v, 55v, 110v e 220v. Display que mostra a faixa de tensão registrada. Cabo de plástico na cor preta, isolado. </t>
  </si>
  <si>
    <t>MESC</t>
  </si>
  <si>
    <t>Jogo de chave para afrouxar e apertar parafusos e porcas sextavadas e quadradas.  Forjadas em aço cromo vanádio e temperadas, e acabamento cromado. Cabeça usinada e pescoço longo, com ângulo de 10º para não machucar a mão do usuário. Abertura da boca calibrada. Atendem a norma DIN 1711-1. - tamanho 6 a 22 (12 peças)</t>
  </si>
  <si>
    <t>339030.16</t>
  </si>
  <si>
    <t>48-04</t>
  </si>
  <si>
    <t>05952-8-001</t>
  </si>
  <si>
    <t>01543-1-013</t>
  </si>
  <si>
    <t>00272-0-004</t>
  </si>
  <si>
    <t>07888-3-056</t>
  </si>
  <si>
    <t>00272-0-092</t>
  </si>
  <si>
    <t>00291-7-041</t>
  </si>
  <si>
    <t>01536-9-004</t>
  </si>
  <si>
    <t>07977-4-002</t>
  </si>
  <si>
    <t>Grampo para Grampeador De Pressão manual, para madeira, tipo reto. Grampo, em aço carbono galvanizado, altura do grampo para grampeador  8mm, caixa com 1000 grampos.</t>
  </si>
  <si>
    <t>Parafuso para Madeira Cabeça Chata Phillips; Rosca auto cortante; Material:  aço temperado e cementado com acabamento bicromatizado; Dimensões 3,5 X 16mm.</t>
  </si>
  <si>
    <t>Parafuso para Madeira Cabeça Chata Phillips; Rosca auto cortante; Material:  aço temperado e cementado com acabamento bicromatizado; Dimensões 3,5 X 25mm.</t>
  </si>
  <si>
    <t>Parafuso para Madeira Cabeça Chata Phillips; Rosca auto cortante; Material:  aço temperado e cementado com acabamento bicromatizado; Dimensões 3,5 X 40mm.</t>
  </si>
  <si>
    <t>Folha de Lixa para Madeira e Massa Grão 80. Tamanho mínimo da folha: 225x275mm</t>
  </si>
  <si>
    <t>Folha de Lixa para Madeira e Massa Grão 120. Tamanho mínimo da folha: 225x275mm</t>
  </si>
  <si>
    <t>Fita Dupla Face Siliconada,  transparente, para ambiente interno,   forte adesão a diversas superfícies, compensação à dilatação térmica, atenuação contra vibrações, resistência a solventes .Tamanho mínimo: 9,5 mm x 20 m.</t>
  </si>
  <si>
    <t>Adesivo selante veda calha PU cinza 320g, para vedação de pingadeiras galvanizadas, calhas, rufos, telhas e junções em geral. Peso líquido mínimo 270g. Tubo com bico de aplicação.</t>
  </si>
  <si>
    <t>Fita Adesiva Impermeável para Telhado, Rufo, Calha, Lona, Telha a Prova D'agua.Usada para vedação em superfícies de: PVC, acrílico, metal, aço, cobre, alumínio, madeira, cerâmica, porcelana, azulejo, vidro, borracha, fibra de vidro, gesso, pedra, cimento, concreto, parede, telhados e outras. Características: Fita Impermeável de Polímero Auto Adesiva, Fita espessa, viscosa e duradoura, Aluminizada, Resistente a altas temperaturas. Cor: Prata. Dimensões mínimas  Aproximadas:  Largura: 50mm Comprimento da Fita: 5 metros.</t>
  </si>
  <si>
    <t>Conjunto com  2 (duas) plataformas andaime  utilizadas em Escada Articulada Multifuncional de 20 degraus (modelo 5x4 degraus, 4 partes com 5 degraus), produto deve estar em conformidade/compatibilidade com o modelo descrito anteriormente; suporte de peso: 150kg; fabricado em alumínio de alta resistência; Dimensões da Plataforma 1 (L x A x P): 142,5 x 32,5 x 1,35 cm; - Dimensões da Plataforma 2 (L x A x P): 114,5 x 32,5 x 1,35 cm; Espessura: 0,1cm; peso bruto mínimo: 7kg</t>
  </si>
  <si>
    <t>Carrinho tipo "Armazém" com 02 rodas pneumáticas, capacidade mínima de 200kg, em aço.</t>
  </si>
  <si>
    <t>MARTELO, PENA, Cabeça forjada em aço especial. Têmpera na face de impacto e na pena. Base e pena polidas e envernizadas. Cabeça com pintura eletrostática. Fixação por cunha metálica. Cabo de madeira envernizado. DIN 1041. Dimensões: 280x20x100 mm. Peso: 200g</t>
  </si>
  <si>
    <t>Trena a laser (Medidor De Distancia A Laser). Com as seguintes características: Classe do laser:2, Diodo do laser; 635nm &gt; 1mw, Alcance Mínimo: 30m, Precisão: ±1,5mm ou ±2,0mm, Bateria: 2 x 1,5v LR03(AAA).</t>
  </si>
  <si>
    <t>ESQUADRO, TIPO FIXO, MATERIAL RÉGUA AÇO, MATERIAL CABO ALUMÍNIO, COMPRIMENTO RÉGUA 12 POL, TIPO ESQUADRO GRADUAÇÃO DUPLA, TIPO SISTEMA MEDIÇÃO DECIMAL E INGLÊS, ESCALA.</t>
  </si>
  <si>
    <t>Jogo COM 17 CHAVES COMBINADAS MILÍMETROS. Chaves para afrouxar e apertar parafusos e porcas sextavadas e quadradas. Chaves combinadas com um lado boca e outra estrela com as mesmas medidas. Forjadas em aço cromo vanádio e temperadas, e acabamento cromado. Cabeça usinada e pescoço longo, com ângulo de 10º para não machucar a mão do usuário. Abertura da boca calibrada. Atendem a norma DIN 1711-1. O Jogo vem com 17 chaves de:  6, 7, 8, 9, 10, 11, 12, 13, 14, 15, 16, 17, 18, 19, 20, 21 e 22 mm. Marca Referência TRAMONTINA</t>
  </si>
  <si>
    <t>Jogo de Brocas e Ponteiras COM 110 Peças. Composição: 13 brocas HSS: 1.5, 2, 2.5, 3, 3.2, 3.5, 4, 4.5, 4.8, 5, 5.5, 6 e 6.5mm; 6 brocas para madeira: 4, 5, 6, 7, 8 e 10mm; 3 brocas para madeira ponta chata: 13, 16 e 19mm; 6 brocas para concreto: 4, 5, 6, 7, 8 e 10mm; 50 ponteiras com comprimento 25mm sendo 3 ponteiras cruzadas tipo pozidrive tamanhos PZ1, PZ2 e PZ3; 6 ponteiras tipo trafix tamanhos T10, T15, T20, T25, T27 e T30; 14 ponteiras ponta cruzada tamanhos PH0, PH1, PH2 e PH3; 10 ponteiras hexagonais tamanhos 3, 4, 5, 6 e 7mm; 3 ponteiras quadradas tamanhos S1, S2 e S3; 14ponteiras ponta chata tamanhos 6, 8, 10 e 12mm; 13 ponteiras com comprimento 50mm sendo 3 ponteiras chatas tamanhos 6, 8 e 10mm; 3 ponteiras tipo trafix T10, T15 e T20; 7 ponteiras tipo fenda cruzada tamanhos PH1, PH2 e PH3; 10 ponteiras tipo soquete tamanhos 4, 5, 6, 7, 8, 9, 10, 11, 12 e 13mm; 3 escareadores; 1 suporte magnético para ponteiras; 1 trena 2m; 1 chave com efeito catraca para as ponteiras; 2 guias para ponteiras; maleta plástica.</t>
  </si>
  <si>
    <t>Jogo de Chaves de Fenda e Phillips e Bits com 39 peças composto por hastes em aço cromo-vanádio e temperadas, acabamento cromado, pontas magnetizadas e cabos com  pegada ergonômica - Acompanha: - 08 chaves:  04 Fenda SL: 1/4x1.1/2”(6,5x38) - 3/16x3”(5,5x75) - 1/4x4”(6,5x100) - 5/16x6”(3x150)  : 04 Fenda cruzadas PH: 2x1.1/2”(2x38) - 1x3”(1x75) - 2x4”(2x100) -  3x6”(3x150)  - 08 chaves de precisão: 50mm : 02 Fendas SL: 5/64 - 3/32 - 1/8 : 02 Fendas Cruzadas PH: PH00 - PH0 : 03 Torks: T6 - T8 - T10 - 01 Adaptador para Bits - 16 Bits:  Fenda SL: 4 - 5 - 6: Fenda cruzada PH: 0 - 1 - 2: Pozidrive: 1 - 2: Hexagonais: 2 - 3 - 4 - 5 – 6 :: Tork: T20 - T25 - T30- 05 Bits soquetes: 6 - 7 - 8 - 9 – 10- 01 Suporte com magnetizador e desmagnetizador atarraxado.</t>
  </si>
  <si>
    <t>Gesso em pó (construção civil), pacote com 1 kg, gesso em pó. Tempo secagem rápido. Branco. Composição química sulfato cálcio semi-hidratado. Saco 1kg.</t>
  </si>
  <si>
    <t>Cortador de vidros profissional, tipo caneta. Corta vidros de até 6mm</t>
  </si>
  <si>
    <t>Nivel de mão a laser profissional com tripé telescópio. Especificações técnicas: 1x nível bolha: 3 posições (horizontal, vertical e diagonal) 1x nível laser: 3 linhas (horizontal, cruz e vertical) 1x trena de 2,5m e trava de segurança; 1x régua: um lado 15 cm; outro 6 polegadas. Altura máxima do tripé: 102 cm; Altura mínima do tripé: 33 cm Para ajustar o sentido da projeção use a regulagem na ponta do equipamento, empurrando para cima ou para baixo. Itens inclusos:1x nível laser; 1x tripé articulado 3606;  bateria ag13 (3 reservas)</t>
  </si>
  <si>
    <t>FURADEIRA, com potência mínima de 750w, tensão de 220v. Interruptor eletrônico com pré-seleção de velocidade e comutador de sentido de giro. Rotações (sem carga): 0 – 3.000 r.p.m. Potência útil: 351W. Mandril: 1/2” (13mm). Amplitude de aperto: 13mm.  Impactos por minuto: 0 – 48.000 min-1. Amplitude de Perfuração: Concreto: 16mm, Madeira: 30mm, Aço: 13mm, Alvenaria: 18mm. (Modelo referência: BOSCH-GSB-16-RE)</t>
  </si>
  <si>
    <t>PARAFUSADEIRA/FURADEIRA DE IMPACTO 1/2 Pol. 2 Baterias 18V Litio, carregador bivolt, maleta para transporte, 11 Bits e 12 Brocas. Torque máximo (duro/macio):  54/21Nm; Número de rotações em vazio:  1ª  velocidade 0 - 450RPM; Número de rotações em vazio:  2ª  velocidade 0 - 1700RPM; Tipo de bateria: Lítio; Voltagem da bateria: 18V; Funciona com capacidade da bateria 1.5Ah; Mandril de aperto rápido: 13mm (1/2”); Configurações de torque: 20+2; Dimensões: (CxLxA): 210 x 62 x 225mm; Tipo de elemento: Lítio. Diâmetro de perfuração: Perfuração em madeira: 35mm; Perfuração em aço: 10mm; Perfuração em alvenaria: 8mm; Diâmetro máximo do parafuso: 10mm. (Modelo referência: BOSCH-GSB180-LI-AC). Com maleta.</t>
  </si>
  <si>
    <t>Estilete de corte de precisão, corpo em plástico reforçado revestido com borracha termoplástica, com guia metálica, botão parafuso "giratório”, largura da lâmina: 18mm; com lâmina segmentada em 14 partes.</t>
  </si>
  <si>
    <t>Lâmina em aço para estilete de corte, Comprimento total 108,0 mm, largura da lâmina 18mm, segmentada em 14 partes. Embalagem com 10 unidades.</t>
  </si>
  <si>
    <t>Martelo de Borracha Branco Com Cabo Madeira 40mm.</t>
  </si>
  <si>
    <t>Bancada para mecânico em madeira maciça, tampo liso; medidas: 2,00 x 0,58 x 0,90 m, com 2 gavetas. • Tampo: 40 mm de espessura; Pés: 90 X 35 mm.; Gavetas: 410 mm larg. X 95 mm. alt. Madeira ecologicamente correta, LYPTUS.</t>
  </si>
  <si>
    <t>Torno morsa de bancada tipo mini 2.3/4" abertura 50mm. Material do corpo do torno: Ferro fundido Abertura máxima de utilização do torno: 2" - 50 mm Largura do mordente do torno: 2.3/4" - 69 mm Tipo da base de fixação do torno: Base com grampo de fixação</t>
  </si>
  <si>
    <t>ARCO COM SERRA, EM ACO, Arco de serra com cabo metálico e arco tubular com deposito de lâminas de serra e corte a 45° e 90°, tipo fixo 12 polegadas.</t>
  </si>
  <si>
    <t>Lâmina de Serra Manual Bimetal 12" com 24 Dentes por polegada.</t>
  </si>
  <si>
    <t>ALICATE, DE BICO CHATO, Forjado em aço cromo vanádio, cabeça e articulação polidas, têmpera total no corpo. DIN ISO 5745. Isolação elétrica do cabo 1000V, produto em conformidade com a NBR9699 e NR10. Tamanho 6".</t>
  </si>
  <si>
    <t>ALICATE, DE CORTE, Alicate de Corte Diagonal 8", alicate de Corte Diagonal, Em cromo vanadium, Cabo emborrachado, Qualidade profissional, Comprimento: 8".</t>
  </si>
  <si>
    <t>Lanterna portátil tipo holofote 30w recarregável peso de 348G sem pilhas com bateria interna recarregável (bivolt), com 3 modos de funcionamento: a) 50% da capacidade; b) 100% da capacidade; c) desk lamp. acompanhada de alça para transporte e carregador de bateria. potência de 30W com led t6, fluxo luminoso de 2800 lúmens e temperatura de funcionamento entre -10°c e +45°C. prazo de entrega 30 dias. produto com qualidade, durabilidade e resistência equivalente ou de melhor qualidade que a marca B-MAX MODELO TD-6000.</t>
  </si>
  <si>
    <t>Serra Tico-Tico com Ação Pendular de 3 posições e 1 posição sem ação pendular, para aplicações em materiais como, alumínio, madeira dura, plástico. Troca da lâmina sem chave. Botão de trava para uso contínuo, seletor de velocidade de 6 posições, base ajustável até 45° para cortes em ângulos, empunhadura ergonômica revestida em borracha. Acessórios inclusos:  1 Lâmina para cortes de madeira, 1 Protetor de sapata. Especificações Técnicas: Potência: 650 Watts: Tensão: 220V: Velocidade sem carga: 500-3200 RPM: Capacidade de corte em ângulo: 45°: Capacidade máxima de corte (Madeira): 85mm: Capacidade máxima de corte (Aço): 10mm: Capacidade máxima de corte (Alumínio): 20mm: Peso aproximado: 2,4 Kg. Referência DEWALT-DWE300.</t>
  </si>
  <si>
    <t>Jogo de Lâmina para Serra Tico-tico Para Madeira e Metal 51mm; conjunto com 2 lâminas.</t>
  </si>
  <si>
    <t>LIXADEIRA ORBITAL ELÉTRICA - 225 WATTS; 220V, BASE DE 1/4" DE FOLHA DE LIXA, SISTEMA DE CONTRA PESO -  INTERRUPTOR SELADO CONTRA PÓ, BOLSA COLETORA DE PÓ - PARA O MÁXIMO DE COLETA DE PÓ; MOTOR SUPORTADO SOBRE ROLAMENTO DE ESFERAS BLINDADAS; DIAMETRO DA ÓRBITA DE 1/16" .</t>
  </si>
  <si>
    <t>A Serra de Esquadria e Bancada 8″ para trabalhos em madeira, plástico e outros materiais de dureza similar. Caracteristicas: dupla função: serra esquadria para corte preciso em vários ângulos e serra de bancada para cortes longitudinais. Estrutura reforçada em alumínio, deve possui protetor de lâmina e cavacos conforme NR-12. Especificações Técnicas: : Potência: 1200W: Tensão: 220V: Velocidade sem carga: 4500 RPM: Diâmetro do disco de serra: 210 x 30 x 2,5 : Faixa inclinação da mesa: -45°/0°/+45°: Corte de esquadria: 0° até 45° para a esquerda: Posição mesa serra: 33mm: Posição esquadria: 50mm Serra modo bancada: Bancada de serra: 360 x 250 mm: Altura de corte: 0-33 m: Guia paralela: Inclinável de -30° até +30° Serra modo corte transversal: Raio de ação corte: -45°/0°/+45°. Corte de meia esquadria para esquerda: Largura de corte a 90°- 120 x 55 mm: Largura de corte a 45°- 65 x 55 mm: Largura de corte a 2 x 45° (corte duplo em meia esquadria) 40 x 23 mm- Garantia: 12 meses.</t>
  </si>
  <si>
    <t>Disco de corte para Serra Circular de 8”, para corte de  Madeira.</t>
  </si>
  <si>
    <t>Serra Circular Angular 7.1/4” 6000 RPM 1500W 220V , para cortes em madeiras maciças, duras e resistentes. A ferramenta ideal para realização de trabalhos pesados e cortes profundos. Especificações: para cortes retos em madeira e plásticos; com empunhadura auxiliar, saída de pó, cabo extenso de 2 metros; Profundidade de corte em 45º: 45mm, profundidade de corte em 90º: 64mm; Capacidade máxima de corte em madeira: 64mm;  Troca de lâminas através da chave Allen.Potência: 1500 W; Voltagem: 220V; Furo (mm): 20mm; Peso Aproximado: 3,7kg; Diâmetro do Disco: 184 mm; Rotação: 6.000 RPM; Disco: 7.1/4”.Marca Referência: Bosch - Modelo GKS 150.</t>
  </si>
  <si>
    <t>Plaina elétrica 800W. Com empunhadura secundária, saída para extração de cavaco; Especificações Técnicas:  Tensão: 220 V; Potência mínima: 800 W;  Capacidade máxima de corte: Largura: 82 mm, Profundidade: 3 mm; Rotação a vazio: 16000/min;  Corrente (A): 6,3. Acompanha: - Guia de corte- Saco coletor. Garantia mínima de 12 meses do fabricante. Marca/modelo de referência: SCHULZ-929.003</t>
  </si>
  <si>
    <t>CORTADOR ELÉTRICO - 220V. Cortador elétrico portátil indicado para cortar em ângulo de 90°, 45° e chanfrar em 45° os seguintes materiais: revestimentos cerâmicos, porcelanatos, mármore, granito e pedras naturais, com superfície lisa, áspera ou em relevo, com espessura até 3,4 cm e comprimento até 50 cm. Potência: 550 W. Com 1 disco de corte diamantado de Ø 180 mm, como acompanhamento, reservatório de água para refrigeração do disco de corte. Modelo referência CORTAG-ZAPP 180BR.</t>
  </si>
  <si>
    <t>Serra Mármore 110mm 1300w 220v. comprimento: 284mm largura: 65mm altura: 207mm potência: 1.300w 13.800 rpm. Peso aproximado: 2.9kg, dupla isolação. Capacidade máxima de corte: 32mm diâmetro do disco: 110mm diâmetro do furo: 20mm espessura máx. Do disco: 2mm rotações por minuto: 13.800; emissão de vibrações: 5 m/s incerteza k: 1.5m/s a ferramenta destina-se ao corte em tijolo, concreto e pedra. Acompanhando: 2 chaves para troca do disco e disco de 110mm diamantado. Referência: Marca Makita 4100 NH3Z</t>
  </si>
  <si>
    <t>Disco Diamantado Turbo 110 x 20mm. Especificações Técnicas: Diâmetro: 110 x 20 mm; Velocidade: 13200U/min” - 80m/s</t>
  </si>
  <si>
    <t xml:space="preserve">Disco Serra Circular Multimaterial Ø184x20mm.Para cortes em Superfícies de: Alumínio, Cobre, Madeira, Madeira|Placas de construção leve, Metal não-ferroso, Placas acústicas, Placas de aglomerado de madeira.Material: Aço e carbeto de tungstênio. Diâmetro central: 184 mm; Diâmetro do disco de corte: 15 mm; Espessura: 15 mm; Número de Dentes: 60 </t>
  </si>
  <si>
    <t>00216-0-177</t>
  </si>
  <si>
    <t>00283-6-016</t>
  </si>
  <si>
    <t>339030.16 </t>
  </si>
  <si>
    <t>06951-5-001</t>
  </si>
  <si>
    <t>00383-2-021</t>
  </si>
  <si>
    <t>449052.42 </t>
  </si>
  <si>
    <t>449052.48 </t>
  </si>
  <si>
    <t>01310-2-036</t>
  </si>
  <si>
    <t>02772-3-008</t>
  </si>
  <si>
    <t>07389-0-021</t>
  </si>
  <si>
    <t>61-14</t>
  </si>
  <si>
    <t>06441-6-010</t>
  </si>
  <si>
    <t>09133-2-002</t>
  </si>
  <si>
    <t>61-10</t>
  </si>
  <si>
    <t>04357-5-009</t>
  </si>
  <si>
    <t>12264-5-034</t>
  </si>
  <si>
    <t>00277-1-001</t>
  </si>
  <si>
    <t>02772-3-002</t>
  </si>
  <si>
    <t>07703-8-006</t>
  </si>
  <si>
    <t>09110-3-005</t>
  </si>
  <si>
    <t>05512-3-018</t>
  </si>
  <si>
    <t>00291-7-017</t>
  </si>
  <si>
    <t>27-01</t>
  </si>
  <si>
    <t>08626-6-005</t>
  </si>
  <si>
    <t>05512-3-001</t>
  </si>
  <si>
    <t>01540-7-033</t>
  </si>
  <si>
    <t>01377-3-010</t>
  </si>
  <si>
    <t>00276-3-011</t>
  </si>
  <si>
    <t>ALICATE, UNIVERSAL, Forjado em aço cromo vanádio. Cabeça e articulação polidas. Têmpera total no corpo. Têmpera por indução no gume de corte. DIN ISO 5746. Isolação elétrica de 1.000V c. a. Produto em conformidade com a NBR9699 e NR10. Tamanho: 8".</t>
  </si>
  <si>
    <t xml:space="preserve">ALICATE DE PRESSÃO 10” COM MORDENTE TRIANGULAR.Mordentes forjados em aço cromo vanádio. Corpo formado por chapas conformadas. Acabamento cromado. Abertura regulável. Alavanca para destravar. Possui mordentes com perfil triangular. Tamanho: 10". </t>
  </si>
  <si>
    <t xml:space="preserve">Bucha de nylon com expansão de quatro vias e rebordo, SX 6x30 mm. Ideais para fixações em materiais de construção ocos, em concreto celular e para revestimento de reboco. Marca referência Fischer. </t>
  </si>
  <si>
    <t xml:space="preserve">Bucha de nylon com expansão de quatro vias e rebordo, SX 8x40 mm. Ideais para fixações em materiais de construção ocos, em concreto celular e para revestimento de reboco. Marca referência Fischer. </t>
  </si>
  <si>
    <t xml:space="preserve">Bucha de nylon com expansão de quatro vias e rebordo, SX 10x50 mm. Ideais para fixações em materiais de construção ocos, em concreto celular e para revestimento de reboco. Marca referência Fischer. </t>
  </si>
  <si>
    <t>00609-2-112</t>
  </si>
  <si>
    <t>12264-5-061</t>
  </si>
  <si>
    <t>00640-8-051</t>
  </si>
  <si>
    <t>00272-0-072</t>
  </si>
  <si>
    <t>07647-3-009</t>
  </si>
  <si>
    <t>0272-0-077</t>
  </si>
  <si>
    <t>07429-2-010</t>
  </si>
  <si>
    <t>00272-0-076</t>
  </si>
  <si>
    <r>
      <t xml:space="preserve">CAIXA CARGOBOX MODULAR. Caixa para armazenamento e transporte de ferramentas e peças, em três módulos. </t>
    </r>
    <r>
      <rPr>
        <b/>
        <sz val="12"/>
        <color rgb="FF000000"/>
        <rFont val="Calibri"/>
        <family val="2"/>
      </rPr>
      <t>Primeiro módulo,</t>
    </r>
    <r>
      <rPr>
        <sz val="12"/>
        <rFont val="Arial"/>
        <family val="2"/>
      </rPr>
      <t xml:space="preserve"> uma caixa com uma gaveta com duas tampas que se dobram sobre a gaveta. Alças inteiriças e dobráveis, com dobras especiais. Acabamento em pintura eletroestática. Deve possibilitar a utilização de cadeado. </t>
    </r>
    <r>
      <rPr>
        <b/>
        <sz val="12"/>
        <rFont val="Calibri"/>
        <family val="2"/>
      </rPr>
      <t>Segundo módulo</t>
    </r>
    <r>
      <rPr>
        <sz val="12"/>
        <rFont val="Arial"/>
        <family val="2"/>
      </rPr>
      <t>, com duas gavetas para Cargobox. Acabamento em pintura eletroestática. Gavetas com 100% de abertura. E fechamento com chave.</t>
    </r>
    <r>
      <rPr>
        <b/>
        <sz val="12"/>
        <rFont val="Calibri"/>
        <family val="2"/>
      </rPr>
      <t>Terceiro módulo</t>
    </r>
    <r>
      <rPr>
        <sz val="12"/>
        <rFont val="Arial"/>
        <family val="2"/>
      </rPr>
      <t>, base com puxador retrátil para Cargobox. Acabamento em pintura eletroestática. Duas rodas de alta resistência. Cargobox é um sistema patenteado pela Tramontina. Dimensões: Comprimento total – 544 mm Altura total com alças abaixadas – 444 mm Largura – 291 mm</t>
    </r>
  </si>
  <si>
    <t>Jogo de Chaves de Fenda com 6 Peças, com haste com acabamento cromado e cabos injetados com material de alta resitência, sendo: - 03 Chave de fenda: 1/8 x 3" - 3/16 x 3" - 3/16 x 4" -
- 01 Chave de fenda com clipe no cabo: 1/8 x 3" - 02 Chave Philips: 1/8 x 3" - 3/16 x 3"</t>
  </si>
  <si>
    <t>339030.42 </t>
  </si>
  <si>
    <t>449052.38 </t>
  </si>
  <si>
    <t>339030.26 </t>
  </si>
  <si>
    <t>TOTAL</t>
  </si>
  <si>
    <t>Anexo II – Quadro de Quantitativos e Especificações Mínimas dos Itens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</si>
</sst>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R$&quot;\ * #,##0.00_-;\-&quot;R$&quot;\ * #,##0.00_-;_-&quot;R$&quot;\ * &quot;-&quot;??_-;_-@_-"/>
  </numFmts>
  <fonts count="16">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b/>
      <sz val="11"/>
      <name val="Calibri "/>
    </font>
    <font>
      <sz val="11"/>
      <name val="Calibri"/>
      <family val="2"/>
    </font>
    <font>
      <b/>
      <sz val="12"/>
      <name val="Calibri"/>
      <family val="2"/>
      <scheme val="minor"/>
    </font>
    <font>
      <sz val="12"/>
      <color theme="1"/>
      <name val="Calibri"/>
      <family val="2"/>
      <scheme val="minor"/>
    </font>
    <font>
      <sz val="12"/>
      <name val="Calibri"/>
      <family val="2"/>
      <scheme val="minor"/>
    </font>
    <font>
      <sz val="12"/>
      <name val="Arial"/>
      <family val="2"/>
    </font>
    <font>
      <b/>
      <sz val="12"/>
      <color rgb="FF000000"/>
      <name val="Calibri"/>
      <family val="2"/>
    </font>
    <font>
      <b/>
      <sz val="12"/>
      <name val="Calibri"/>
      <family val="2"/>
    </font>
    <font>
      <sz val="11"/>
      <color rgb="FF000000"/>
      <name val="Calibri"/>
      <family val="2"/>
      <scheme val="minor"/>
    </font>
    <font>
      <b/>
      <sz val="12"/>
      <color theme="1"/>
      <name val="Calibri"/>
      <family val="2"/>
      <scheme val="minor"/>
    </font>
    <font>
      <b/>
      <sz val="15"/>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34998626667073579"/>
        <bgColor indexed="26"/>
      </patternFill>
    </fill>
    <fill>
      <patternFill patternType="solid">
        <fgColor theme="0" tint="-0.49998474074526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9">
    <xf numFmtId="0" fontId="0" fillId="0" borderId="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cellStyleXfs>
  <cellXfs count="35">
    <xf numFmtId="0" fontId="0" fillId="0" borderId="0" xfId="0"/>
    <xf numFmtId="0" fontId="0" fillId="2" borderId="0" xfId="0" applyFill="1"/>
    <xf numFmtId="0" fontId="0" fillId="2" borderId="0" xfId="0" applyFill="1" applyAlignment="1">
      <alignment horizontal="center"/>
    </xf>
    <xf numFmtId="0" fontId="0" fillId="2" borderId="0" xfId="0" applyFill="1" applyAlignment="1">
      <alignment vertical="center"/>
    </xf>
    <xf numFmtId="0" fontId="0" fillId="2" borderId="0" xfId="0" applyFill="1" applyAlignment="1">
      <alignment horizontal="center" vertical="center"/>
    </xf>
    <xf numFmtId="0" fontId="8" fillId="2" borderId="0" xfId="0" applyFont="1" applyFill="1" applyAlignment="1">
      <alignment horizontal="left" vertical="center"/>
    </xf>
    <xf numFmtId="0" fontId="0" fillId="3" borderId="0" xfId="0" applyFill="1"/>
    <xf numFmtId="0" fontId="0" fillId="4" borderId="0" xfId="0" applyFill="1"/>
    <xf numFmtId="0" fontId="0" fillId="2" borderId="0" xfId="0" applyFill="1" applyAlignment="1">
      <alignment vertical="center"/>
    </xf>
    <xf numFmtId="0" fontId="3" fillId="5" borderId="1" xfId="0" applyFont="1" applyFill="1" applyBorder="1" applyAlignment="1">
      <alignment horizontal="center" vertical="center"/>
    </xf>
    <xf numFmtId="0" fontId="7" fillId="5" borderId="1" xfId="0" applyFont="1" applyFill="1" applyBorder="1" applyAlignment="1">
      <alignment horizontal="center" vertical="center" wrapText="1"/>
    </xf>
    <xf numFmtId="0" fontId="4" fillId="5" borderId="1" xfId="0" applyFont="1" applyFill="1" applyBorder="1" applyAlignment="1">
      <alignment horizontal="center" vertical="center"/>
    </xf>
    <xf numFmtId="49" fontId="4" fillId="5" borderId="1" xfId="0" applyNumberFormat="1" applyFont="1" applyFill="1" applyBorder="1" applyAlignment="1">
      <alignment horizontal="center" vertical="center" wrapText="1"/>
    </xf>
    <xf numFmtId="0" fontId="5" fillId="6" borderId="1" xfId="0" applyFont="1" applyFill="1" applyBorder="1" applyAlignment="1">
      <alignment horizontal="center" vertical="center" textRotation="90" wrapText="1"/>
    </xf>
    <xf numFmtId="44" fontId="3" fillId="5" borderId="1" xfId="1" applyFont="1" applyFill="1" applyBorder="1" applyAlignment="1">
      <alignment horizontal="center" vertical="center" wrapText="1"/>
    </xf>
    <xf numFmtId="2" fontId="3" fillId="5"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0" fontId="8"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49" fontId="0" fillId="0" borderId="1" xfId="0" applyNumberFormat="1" applyFill="1" applyBorder="1" applyAlignment="1">
      <alignment horizontal="center" vertical="center" wrapText="1"/>
    </xf>
    <xf numFmtId="44" fontId="0" fillId="0" borderId="1" xfId="0" applyNumberFormat="1" applyFill="1" applyBorder="1" applyAlignment="1">
      <alignment vertical="center"/>
    </xf>
    <xf numFmtId="0" fontId="9"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6"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0" fillId="0" borderId="0" xfId="0" applyFill="1"/>
    <xf numFmtId="0" fontId="0" fillId="0" borderId="0" xfId="0" applyFill="1" applyAlignment="1">
      <alignment horizontal="center" vertical="center"/>
    </xf>
    <xf numFmtId="44" fontId="14" fillId="5" borderId="1" xfId="0" applyNumberFormat="1" applyFont="1" applyFill="1" applyBorder="1" applyAlignment="1">
      <alignment vertical="center"/>
    </xf>
    <xf numFmtId="0" fontId="3" fillId="2" borderId="1" xfId="0" applyFont="1" applyFill="1" applyBorder="1" applyAlignment="1">
      <alignment vertical="center"/>
    </xf>
    <xf numFmtId="0" fontId="15" fillId="7" borderId="1" xfId="0" applyFont="1" applyFill="1" applyBorder="1" applyAlignment="1">
      <alignment horizontal="center" vertical="center" wrapText="1"/>
    </xf>
  </cellXfs>
  <cellStyles count="19">
    <cellStyle name="Moeda" xfId="1" builtinId="4"/>
    <cellStyle name="Moeda 2" xfId="2" xr:uid="{00000000-0005-0000-0000-00002F000000}"/>
    <cellStyle name="Moeda 2 2" xfId="5" xr:uid="{00000000-0005-0000-0000-00002F000000}"/>
    <cellStyle name="Moeda 2 2 2" xfId="14" xr:uid="{DBCE1FC5-28B7-4768-B621-CDFDA352D999}"/>
    <cellStyle name="Moeda 2 3" xfId="8" xr:uid="{00000000-0005-0000-0000-000003000000}"/>
    <cellStyle name="Moeda 2 3 2" xfId="17" xr:uid="{EED4F2DF-806E-4439-99DF-CA1B36A93CB2}"/>
    <cellStyle name="Moeda 2 4" xfId="11" xr:uid="{7BC995A9-B024-4805-8ECF-F18F8ABCA871}"/>
    <cellStyle name="Moeda 3" xfId="3" xr:uid="{00000000-0005-0000-0000-000030000000}"/>
    <cellStyle name="Moeda 3 2" xfId="6" xr:uid="{00000000-0005-0000-0000-000030000000}"/>
    <cellStyle name="Moeda 3 2 2" xfId="15" xr:uid="{0FD37086-DB67-4639-B87E-C9CB79153D6C}"/>
    <cellStyle name="Moeda 3 3" xfId="9" xr:uid="{00000000-0005-0000-0000-000004000000}"/>
    <cellStyle name="Moeda 3 3 2" xfId="18" xr:uid="{52486E07-4852-488A-9AA8-A264BD31647D}"/>
    <cellStyle name="Moeda 3 4" xfId="12" xr:uid="{82D588EE-A7F8-4D3D-9828-8F0D88FC08C9}"/>
    <cellStyle name="Moeda 4" xfId="4" xr:uid="{00000000-0005-0000-0000-000031000000}"/>
    <cellStyle name="Moeda 4 2" xfId="13" xr:uid="{AE76BCDC-9E1E-4FED-ADC4-32B90585C4A3}"/>
    <cellStyle name="Moeda 5" xfId="7" xr:uid="{00000000-0005-0000-0000-000034000000}"/>
    <cellStyle name="Moeda 5 2" xfId="16" xr:uid="{1C6D9E3F-309B-4E56-A826-EF720F06B618}"/>
    <cellStyle name="Moeda 6" xfId="10" xr:uid="{655AF538-EF22-4888-94AC-5428AB8ED13D}"/>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5433F-26F6-4DA1-993F-CF5A0C7F247E}">
  <dimension ref="A1:MR646"/>
  <sheetViews>
    <sheetView tabSelected="1" zoomScale="80" zoomScaleNormal="80" workbookViewId="0">
      <pane ySplit="2" topLeftCell="A66" activePane="bottomLeft" state="frozen"/>
      <selection activeCell="B1" sqref="B1"/>
      <selection pane="bottomLeft" activeCell="T9" sqref="T9"/>
    </sheetView>
  </sheetViews>
  <sheetFormatPr defaultRowHeight="50.1" customHeight="1"/>
  <cols>
    <col min="1" max="1" width="10.140625" style="2" customWidth="1"/>
    <col min="2" max="2" width="93.7109375" style="5" customWidth="1"/>
    <col min="3" max="3" width="10.28515625" style="1" customWidth="1"/>
    <col min="4" max="4" width="8.7109375" style="1" customWidth="1"/>
    <col min="5" max="5" width="14.85546875" style="1" customWidth="1"/>
    <col min="6" max="6" width="13.85546875" style="6" customWidth="1"/>
    <col min="7" max="15" width="3.85546875" style="4" bestFit="1" customWidth="1"/>
    <col min="16" max="16" width="8.42578125" style="4" customWidth="1"/>
    <col min="17" max="17" width="15.28515625" style="8" customWidth="1"/>
    <col min="18" max="18" width="17.28515625" style="3" customWidth="1"/>
    <col min="19" max="356" width="9.140625" style="30"/>
    <col min="357" max="16384" width="9.140625" style="1"/>
  </cols>
  <sheetData>
    <row r="1" spans="1:356" ht="42.75" customHeight="1">
      <c r="A1" s="34" t="s">
        <v>171</v>
      </c>
      <c r="B1" s="34"/>
      <c r="C1" s="34"/>
      <c r="D1" s="34"/>
      <c r="E1" s="34"/>
      <c r="F1" s="34"/>
      <c r="G1" s="34"/>
      <c r="H1" s="34"/>
      <c r="I1" s="34"/>
      <c r="J1" s="34"/>
      <c r="K1" s="34"/>
      <c r="L1" s="34"/>
      <c r="M1" s="34"/>
      <c r="N1" s="34"/>
      <c r="O1" s="34"/>
      <c r="P1" s="34"/>
      <c r="Q1" s="34"/>
      <c r="R1" s="34"/>
    </row>
    <row r="2" spans="1:356" s="4" customFormat="1" ht="50.1" customHeight="1">
      <c r="A2" s="9" t="s">
        <v>24</v>
      </c>
      <c r="B2" s="10" t="s">
        <v>23</v>
      </c>
      <c r="C2" s="11" t="s">
        <v>0</v>
      </c>
      <c r="D2" s="12" t="s">
        <v>1</v>
      </c>
      <c r="E2" s="11" t="s">
        <v>2</v>
      </c>
      <c r="F2" s="11" t="s">
        <v>3</v>
      </c>
      <c r="G2" s="13" t="s">
        <v>27</v>
      </c>
      <c r="H2" s="13" t="s">
        <v>69</v>
      </c>
      <c r="I2" s="13" t="s">
        <v>28</v>
      </c>
      <c r="J2" s="13" t="s">
        <v>29</v>
      </c>
      <c r="K2" s="13" t="s">
        <v>30</v>
      </c>
      <c r="L2" s="13" t="s">
        <v>31</v>
      </c>
      <c r="M2" s="13" t="s">
        <v>32</v>
      </c>
      <c r="N2" s="13" t="s">
        <v>33</v>
      </c>
      <c r="O2" s="13" t="s">
        <v>34</v>
      </c>
      <c r="P2" s="11" t="s">
        <v>25</v>
      </c>
      <c r="Q2" s="14" t="s">
        <v>26</v>
      </c>
      <c r="R2" s="15" t="s">
        <v>37</v>
      </c>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c r="HP2" s="31"/>
      <c r="HQ2" s="31"/>
      <c r="HR2" s="31"/>
      <c r="HS2" s="31"/>
      <c r="HT2" s="31"/>
      <c r="HU2" s="31"/>
      <c r="HV2" s="31"/>
      <c r="HW2" s="31"/>
      <c r="HX2" s="31"/>
      <c r="HY2" s="31"/>
      <c r="HZ2" s="31"/>
      <c r="IA2" s="31"/>
      <c r="IB2" s="31"/>
      <c r="IC2" s="31"/>
      <c r="ID2" s="31"/>
      <c r="IE2" s="31"/>
      <c r="IF2" s="31"/>
      <c r="IG2" s="31"/>
      <c r="IH2" s="31"/>
      <c r="II2" s="31"/>
      <c r="IJ2" s="31"/>
      <c r="IK2" s="31"/>
      <c r="IL2" s="31"/>
      <c r="IM2" s="31"/>
      <c r="IN2" s="31"/>
      <c r="IO2" s="31"/>
      <c r="IP2" s="31"/>
      <c r="IQ2" s="31"/>
      <c r="IR2" s="31"/>
      <c r="IS2" s="31"/>
      <c r="IT2" s="31"/>
      <c r="IU2" s="31"/>
      <c r="IV2" s="31"/>
      <c r="IW2" s="31"/>
      <c r="IX2" s="31"/>
      <c r="IY2" s="31"/>
      <c r="IZ2" s="31"/>
      <c r="JA2" s="31"/>
      <c r="JB2" s="31"/>
      <c r="JC2" s="31"/>
      <c r="JD2" s="31"/>
      <c r="JE2" s="31"/>
      <c r="JF2" s="31"/>
      <c r="JG2" s="31"/>
      <c r="JH2" s="31"/>
      <c r="JI2" s="31"/>
      <c r="JJ2" s="31"/>
      <c r="JK2" s="31"/>
      <c r="JL2" s="31"/>
      <c r="JM2" s="31"/>
      <c r="JN2" s="31"/>
      <c r="JO2" s="31"/>
      <c r="JP2" s="31"/>
      <c r="JQ2" s="31"/>
      <c r="JR2" s="31"/>
      <c r="JS2" s="31"/>
      <c r="JT2" s="31"/>
      <c r="JU2" s="31"/>
      <c r="JV2" s="31"/>
      <c r="JW2" s="31"/>
      <c r="JX2" s="31"/>
      <c r="JY2" s="31"/>
      <c r="JZ2" s="31"/>
      <c r="KA2" s="31"/>
      <c r="KB2" s="31"/>
      <c r="KC2" s="31"/>
      <c r="KD2" s="31"/>
      <c r="KE2" s="31"/>
      <c r="KF2" s="31"/>
      <c r="KG2" s="31"/>
      <c r="KH2" s="31"/>
      <c r="KI2" s="31"/>
      <c r="KJ2" s="31"/>
      <c r="KK2" s="31"/>
      <c r="KL2" s="31"/>
      <c r="KM2" s="31"/>
      <c r="KN2" s="31"/>
      <c r="KO2" s="31"/>
      <c r="KP2" s="31"/>
      <c r="KQ2" s="31"/>
      <c r="KR2" s="31"/>
      <c r="KS2" s="31"/>
      <c r="KT2" s="31"/>
      <c r="KU2" s="31"/>
      <c r="KV2" s="31"/>
      <c r="KW2" s="31"/>
      <c r="KX2" s="31"/>
      <c r="KY2" s="31"/>
      <c r="KZ2" s="31"/>
      <c r="LA2" s="31"/>
      <c r="LB2" s="31"/>
      <c r="LC2" s="31"/>
      <c r="LD2" s="31"/>
      <c r="LE2" s="31"/>
      <c r="LF2" s="31"/>
      <c r="LG2" s="31"/>
      <c r="LH2" s="31"/>
      <c r="LI2" s="31"/>
      <c r="LJ2" s="31"/>
      <c r="LK2" s="31"/>
      <c r="LL2" s="31"/>
      <c r="LM2" s="31"/>
      <c r="LN2" s="31"/>
      <c r="LO2" s="31"/>
      <c r="LP2" s="31"/>
      <c r="LQ2" s="31"/>
      <c r="LR2" s="31"/>
      <c r="LS2" s="31"/>
      <c r="LT2" s="31"/>
      <c r="LU2" s="31"/>
      <c r="LV2" s="31"/>
      <c r="LW2" s="31"/>
      <c r="LX2" s="31"/>
      <c r="LY2" s="31"/>
      <c r="LZ2" s="31"/>
      <c r="MA2" s="31"/>
      <c r="MB2" s="31"/>
      <c r="MC2" s="31"/>
      <c r="MD2" s="31"/>
      <c r="ME2" s="31"/>
      <c r="MF2" s="31"/>
      <c r="MG2" s="31"/>
      <c r="MH2" s="31"/>
      <c r="MI2" s="31"/>
      <c r="MJ2" s="31"/>
      <c r="MK2" s="31"/>
      <c r="ML2" s="31"/>
      <c r="MM2" s="31"/>
      <c r="MN2" s="31"/>
      <c r="MO2" s="31"/>
      <c r="MP2" s="31"/>
      <c r="MQ2" s="31"/>
      <c r="MR2" s="31"/>
    </row>
    <row r="3" spans="1:356" ht="47.25">
      <c r="A3" s="16">
        <v>1</v>
      </c>
      <c r="B3" s="17" t="s">
        <v>166</v>
      </c>
      <c r="C3" s="18" t="s">
        <v>5</v>
      </c>
      <c r="D3" s="19" t="s">
        <v>11</v>
      </c>
      <c r="E3" s="18" t="s">
        <v>41</v>
      </c>
      <c r="F3" s="18" t="s">
        <v>9</v>
      </c>
      <c r="G3" s="16"/>
      <c r="H3" s="16">
        <v>1</v>
      </c>
      <c r="I3" s="16"/>
      <c r="J3" s="16">
        <v>3</v>
      </c>
      <c r="K3" s="16"/>
      <c r="L3" s="16"/>
      <c r="M3" s="18">
        <v>20</v>
      </c>
      <c r="N3" s="16"/>
      <c r="O3" s="16"/>
      <c r="P3" s="18">
        <f t="shared" ref="P3:P14" si="0">SUM(G3:O3)</f>
        <v>24</v>
      </c>
      <c r="Q3" s="20">
        <v>42.9</v>
      </c>
      <c r="R3" s="20">
        <f>P3*Q3</f>
        <v>1029.5999999999999</v>
      </c>
    </row>
    <row r="4" spans="1:356" ht="44.25" customHeight="1">
      <c r="A4" s="16">
        <v>2</v>
      </c>
      <c r="B4" s="21" t="s">
        <v>42</v>
      </c>
      <c r="C4" s="22" t="s">
        <v>5</v>
      </c>
      <c r="D4" s="23" t="s">
        <v>11</v>
      </c>
      <c r="E4" s="24" t="s">
        <v>43</v>
      </c>
      <c r="F4" s="18" t="s">
        <v>9</v>
      </c>
      <c r="G4" s="16"/>
      <c r="H4" s="16"/>
      <c r="I4" s="16"/>
      <c r="J4" s="16"/>
      <c r="K4" s="16"/>
      <c r="L4" s="16"/>
      <c r="M4" s="16"/>
      <c r="N4" s="16"/>
      <c r="O4" s="24">
        <v>5</v>
      </c>
      <c r="P4" s="18">
        <f t="shared" si="0"/>
        <v>5</v>
      </c>
      <c r="Q4" s="20">
        <v>72.44</v>
      </c>
      <c r="R4" s="20">
        <f>P4*Q4</f>
        <v>362.2</v>
      </c>
    </row>
    <row r="5" spans="1:356" ht="63">
      <c r="A5" s="16">
        <v>3</v>
      </c>
      <c r="B5" s="21" t="s">
        <v>44</v>
      </c>
      <c r="C5" s="22" t="s">
        <v>5</v>
      </c>
      <c r="D5" s="23" t="s">
        <v>21</v>
      </c>
      <c r="E5" s="24" t="s">
        <v>45</v>
      </c>
      <c r="F5" s="18" t="s">
        <v>9</v>
      </c>
      <c r="G5" s="16"/>
      <c r="H5" s="16">
        <v>1</v>
      </c>
      <c r="I5" s="16"/>
      <c r="J5" s="16"/>
      <c r="K5" s="16"/>
      <c r="L5" s="16"/>
      <c r="M5" s="16"/>
      <c r="N5" s="16"/>
      <c r="O5" s="24">
        <v>5</v>
      </c>
      <c r="P5" s="18">
        <f t="shared" si="0"/>
        <v>6</v>
      </c>
      <c r="Q5" s="20">
        <v>61.87</v>
      </c>
      <c r="R5" s="20">
        <f>P5*Q5</f>
        <v>371.21999999999997</v>
      </c>
    </row>
    <row r="6" spans="1:356" ht="63">
      <c r="A6" s="16">
        <v>4</v>
      </c>
      <c r="B6" s="21" t="s">
        <v>47</v>
      </c>
      <c r="C6" s="22" t="s">
        <v>5</v>
      </c>
      <c r="D6" s="23" t="s">
        <v>48</v>
      </c>
      <c r="E6" s="24" t="s">
        <v>49</v>
      </c>
      <c r="F6" s="18" t="s">
        <v>50</v>
      </c>
      <c r="G6" s="16"/>
      <c r="H6" s="16"/>
      <c r="I6" s="16"/>
      <c r="J6" s="16"/>
      <c r="K6" s="16"/>
      <c r="L6" s="16"/>
      <c r="M6" s="16"/>
      <c r="N6" s="16"/>
      <c r="O6" s="24">
        <v>2</v>
      </c>
      <c r="P6" s="18">
        <f t="shared" si="0"/>
        <v>2</v>
      </c>
      <c r="Q6" s="20">
        <v>503.16</v>
      </c>
      <c r="R6" s="20">
        <f>P6*Q6</f>
        <v>1006.32</v>
      </c>
    </row>
    <row r="7" spans="1:356" ht="47.25">
      <c r="A7" s="16">
        <v>5</v>
      </c>
      <c r="B7" s="21" t="s">
        <v>52</v>
      </c>
      <c r="C7" s="22" t="s">
        <v>5</v>
      </c>
      <c r="D7" s="23" t="s">
        <v>11</v>
      </c>
      <c r="E7" s="24" t="s">
        <v>53</v>
      </c>
      <c r="F7" s="18" t="s">
        <v>9</v>
      </c>
      <c r="G7" s="16"/>
      <c r="H7" s="16"/>
      <c r="I7" s="16"/>
      <c r="J7" s="16"/>
      <c r="K7" s="16"/>
      <c r="L7" s="16"/>
      <c r="M7" s="16"/>
      <c r="N7" s="16"/>
      <c r="O7" s="24">
        <v>8</v>
      </c>
      <c r="P7" s="18">
        <f t="shared" si="0"/>
        <v>8</v>
      </c>
      <c r="Q7" s="20">
        <v>61.71</v>
      </c>
      <c r="R7" s="20">
        <f>P7*Q7</f>
        <v>493.68</v>
      </c>
    </row>
    <row r="8" spans="1:356" ht="47.25">
      <c r="A8" s="16">
        <v>6</v>
      </c>
      <c r="B8" s="17" t="s">
        <v>64</v>
      </c>
      <c r="C8" s="25" t="s">
        <v>5</v>
      </c>
      <c r="D8" s="23" t="s">
        <v>11</v>
      </c>
      <c r="E8" s="24" t="s">
        <v>75</v>
      </c>
      <c r="F8" s="18" t="s">
        <v>9</v>
      </c>
      <c r="G8" s="16"/>
      <c r="H8" s="16"/>
      <c r="I8" s="16">
        <v>5</v>
      </c>
      <c r="J8" s="16"/>
      <c r="K8" s="16"/>
      <c r="L8" s="16"/>
      <c r="M8" s="16"/>
      <c r="N8" s="16"/>
      <c r="O8" s="16"/>
      <c r="P8" s="18">
        <f t="shared" si="0"/>
        <v>5</v>
      </c>
      <c r="Q8" s="20">
        <v>20.350000000000001</v>
      </c>
      <c r="R8" s="20">
        <f>P8*Q8</f>
        <v>101.75</v>
      </c>
    </row>
    <row r="9" spans="1:356" ht="63">
      <c r="A9" s="16">
        <v>7</v>
      </c>
      <c r="B9" s="17" t="s">
        <v>65</v>
      </c>
      <c r="C9" s="25" t="s">
        <v>22</v>
      </c>
      <c r="D9" s="23" t="s">
        <v>11</v>
      </c>
      <c r="E9" s="24" t="s">
        <v>76</v>
      </c>
      <c r="F9" s="18" t="s">
        <v>9</v>
      </c>
      <c r="G9" s="16"/>
      <c r="H9" s="16">
        <v>1</v>
      </c>
      <c r="I9" s="16">
        <v>2</v>
      </c>
      <c r="J9" s="16">
        <v>3</v>
      </c>
      <c r="K9" s="16"/>
      <c r="L9" s="16"/>
      <c r="M9" s="16"/>
      <c r="N9" s="16"/>
      <c r="O9" s="16"/>
      <c r="P9" s="18">
        <f t="shared" si="0"/>
        <v>6</v>
      </c>
      <c r="Q9" s="20">
        <v>59.83</v>
      </c>
      <c r="R9" s="20">
        <f>P9*Q9</f>
        <v>358.98</v>
      </c>
    </row>
    <row r="10" spans="1:356" ht="47.25">
      <c r="A10" s="16">
        <v>8</v>
      </c>
      <c r="B10" s="21" t="s">
        <v>68</v>
      </c>
      <c r="C10" s="26" t="s">
        <v>0</v>
      </c>
      <c r="D10" s="23" t="s">
        <v>11</v>
      </c>
      <c r="E10" s="24" t="s">
        <v>77</v>
      </c>
      <c r="F10" s="18" t="s">
        <v>9</v>
      </c>
      <c r="G10" s="16"/>
      <c r="H10" s="16"/>
      <c r="I10" s="16">
        <v>2</v>
      </c>
      <c r="J10" s="16"/>
      <c r="K10" s="16"/>
      <c r="L10" s="16"/>
      <c r="M10" s="16"/>
      <c r="N10" s="16"/>
      <c r="O10" s="16"/>
      <c r="P10" s="18">
        <f t="shared" si="0"/>
        <v>2</v>
      </c>
      <c r="Q10" s="20">
        <v>31.22</v>
      </c>
      <c r="R10" s="20">
        <f>P10*Q10</f>
        <v>62.44</v>
      </c>
    </row>
    <row r="11" spans="1:356" ht="63">
      <c r="A11" s="16">
        <v>9</v>
      </c>
      <c r="B11" s="17" t="s">
        <v>10</v>
      </c>
      <c r="C11" s="18" t="s">
        <v>5</v>
      </c>
      <c r="D11" s="27" t="s">
        <v>11</v>
      </c>
      <c r="E11" s="16" t="s">
        <v>12</v>
      </c>
      <c r="F11" s="18" t="s">
        <v>9</v>
      </c>
      <c r="G11" s="16"/>
      <c r="H11" s="16">
        <v>1</v>
      </c>
      <c r="I11" s="16">
        <v>2</v>
      </c>
      <c r="J11" s="16">
        <v>10</v>
      </c>
      <c r="K11" s="28">
        <v>1</v>
      </c>
      <c r="L11" s="16">
        <v>1</v>
      </c>
      <c r="M11" s="16">
        <v>1</v>
      </c>
      <c r="N11" s="16">
        <v>1</v>
      </c>
      <c r="O11" s="24">
        <v>2</v>
      </c>
      <c r="P11" s="18">
        <f t="shared" si="0"/>
        <v>19</v>
      </c>
      <c r="Q11" s="20">
        <v>91.72</v>
      </c>
      <c r="R11" s="20">
        <f>P11*Q11</f>
        <v>1742.68</v>
      </c>
    </row>
    <row r="12" spans="1:356" ht="63">
      <c r="A12" s="16">
        <v>10</v>
      </c>
      <c r="B12" s="17" t="s">
        <v>13</v>
      </c>
      <c r="C12" s="18" t="s">
        <v>5</v>
      </c>
      <c r="D12" s="27" t="s">
        <v>11</v>
      </c>
      <c r="E12" s="16" t="s">
        <v>14</v>
      </c>
      <c r="F12" s="18" t="s">
        <v>9</v>
      </c>
      <c r="G12" s="16"/>
      <c r="H12" s="16">
        <v>1</v>
      </c>
      <c r="I12" s="16">
        <v>2</v>
      </c>
      <c r="J12" s="16">
        <v>8</v>
      </c>
      <c r="K12" s="28">
        <v>1</v>
      </c>
      <c r="L12" s="16">
        <v>2</v>
      </c>
      <c r="M12" s="16">
        <v>5</v>
      </c>
      <c r="N12" s="16">
        <v>1</v>
      </c>
      <c r="O12" s="24">
        <v>2</v>
      </c>
      <c r="P12" s="18">
        <f t="shared" si="0"/>
        <v>22</v>
      </c>
      <c r="Q12" s="20">
        <v>95.33</v>
      </c>
      <c r="R12" s="20">
        <f>P12*Q12</f>
        <v>2097.2599999999998</v>
      </c>
    </row>
    <row r="13" spans="1:356" ht="47.25">
      <c r="A13" s="16">
        <v>11</v>
      </c>
      <c r="B13" s="17" t="s">
        <v>39</v>
      </c>
      <c r="C13" s="16" t="s">
        <v>5</v>
      </c>
      <c r="D13" s="27" t="s">
        <v>11</v>
      </c>
      <c r="E13" s="16" t="s">
        <v>78</v>
      </c>
      <c r="F13" s="18" t="s">
        <v>9</v>
      </c>
      <c r="G13" s="16"/>
      <c r="H13" s="16"/>
      <c r="I13" s="16"/>
      <c r="J13" s="16">
        <v>1</v>
      </c>
      <c r="K13" s="16"/>
      <c r="L13" s="16"/>
      <c r="M13" s="16"/>
      <c r="N13" s="16">
        <v>1</v>
      </c>
      <c r="O13" s="16"/>
      <c r="P13" s="18">
        <f t="shared" si="0"/>
        <v>2</v>
      </c>
      <c r="Q13" s="20">
        <v>326.43</v>
      </c>
      <c r="R13" s="20">
        <f>P13*Q13</f>
        <v>652.86</v>
      </c>
    </row>
    <row r="14" spans="1:356" ht="63">
      <c r="A14" s="16">
        <v>12</v>
      </c>
      <c r="B14" s="17" t="s">
        <v>70</v>
      </c>
      <c r="C14" s="18" t="s">
        <v>66</v>
      </c>
      <c r="D14" s="27" t="s">
        <v>20</v>
      </c>
      <c r="E14" s="16" t="s">
        <v>164</v>
      </c>
      <c r="F14" s="18" t="s">
        <v>9</v>
      </c>
      <c r="G14" s="16"/>
      <c r="H14" s="16">
        <v>1</v>
      </c>
      <c r="I14" s="18">
        <v>2</v>
      </c>
      <c r="J14" s="16"/>
      <c r="K14" s="16"/>
      <c r="L14" s="16"/>
      <c r="M14" s="16"/>
      <c r="N14" s="16"/>
      <c r="O14" s="16"/>
      <c r="P14" s="18">
        <f t="shared" si="0"/>
        <v>3</v>
      </c>
      <c r="Q14" s="20">
        <v>98.78</v>
      </c>
      <c r="R14" s="20">
        <f>P14*Q14</f>
        <v>296.34000000000003</v>
      </c>
    </row>
    <row r="15" spans="1:356" ht="168.75" customHeight="1">
      <c r="A15" s="16">
        <v>13</v>
      </c>
      <c r="B15" s="17" t="s">
        <v>165</v>
      </c>
      <c r="C15" s="16" t="s">
        <v>5</v>
      </c>
      <c r="D15" s="23">
        <v>44985</v>
      </c>
      <c r="E15" s="24" t="s">
        <v>80</v>
      </c>
      <c r="F15" s="22" t="s">
        <v>167</v>
      </c>
      <c r="G15" s="16"/>
      <c r="H15" s="16"/>
      <c r="I15" s="16"/>
      <c r="J15" s="16">
        <v>1</v>
      </c>
      <c r="K15" s="16"/>
      <c r="L15" s="16"/>
      <c r="M15" s="16"/>
      <c r="N15" s="16">
        <v>1</v>
      </c>
      <c r="O15" s="16"/>
      <c r="P15" s="18">
        <f t="shared" ref="P15:P20" si="1">SUM(G15:O15)</f>
        <v>2</v>
      </c>
      <c r="Q15" s="20">
        <v>2310.1999999999998</v>
      </c>
      <c r="R15" s="20">
        <f>P15*Q15</f>
        <v>4620.3999999999996</v>
      </c>
    </row>
    <row r="16" spans="1:356" ht="15.75">
      <c r="A16" s="16">
        <v>14</v>
      </c>
      <c r="B16" s="21" t="s">
        <v>55</v>
      </c>
      <c r="C16" s="22" t="s">
        <v>5</v>
      </c>
      <c r="D16" s="23" t="s">
        <v>16</v>
      </c>
      <c r="E16" s="24" t="s">
        <v>56</v>
      </c>
      <c r="F16" s="18" t="s">
        <v>4</v>
      </c>
      <c r="G16" s="16"/>
      <c r="H16" s="16"/>
      <c r="I16" s="16"/>
      <c r="J16" s="16"/>
      <c r="K16" s="16"/>
      <c r="L16" s="16"/>
      <c r="M16" s="16"/>
      <c r="N16" s="16"/>
      <c r="O16" s="24">
        <v>10</v>
      </c>
      <c r="P16" s="18">
        <f t="shared" si="1"/>
        <v>10</v>
      </c>
      <c r="Q16" s="20">
        <v>1232.96</v>
      </c>
      <c r="R16" s="20">
        <f>P16*Q16</f>
        <v>12329.6</v>
      </c>
    </row>
    <row r="17" spans="1:356" ht="15.75">
      <c r="A17" s="16">
        <v>15</v>
      </c>
      <c r="B17" s="21" t="s">
        <v>57</v>
      </c>
      <c r="C17" s="22" t="s">
        <v>5</v>
      </c>
      <c r="D17" s="23" t="s">
        <v>17</v>
      </c>
      <c r="E17" s="24" t="s">
        <v>58</v>
      </c>
      <c r="F17" s="18" t="s">
        <v>4</v>
      </c>
      <c r="G17" s="16"/>
      <c r="H17" s="16"/>
      <c r="I17" s="16"/>
      <c r="J17" s="16"/>
      <c r="K17" s="16"/>
      <c r="L17" s="16"/>
      <c r="M17" s="16"/>
      <c r="N17" s="16"/>
      <c r="O17" s="24">
        <v>10</v>
      </c>
      <c r="P17" s="18">
        <f t="shared" si="1"/>
        <v>10</v>
      </c>
      <c r="Q17" s="20">
        <v>81.430000000000007</v>
      </c>
      <c r="R17" s="20">
        <f>P17*Q17</f>
        <v>814.30000000000007</v>
      </c>
    </row>
    <row r="18" spans="1:356" ht="15.75">
      <c r="A18" s="16">
        <v>16</v>
      </c>
      <c r="B18" s="21" t="s">
        <v>59</v>
      </c>
      <c r="C18" s="22" t="s">
        <v>5</v>
      </c>
      <c r="D18" s="23" t="s">
        <v>38</v>
      </c>
      <c r="E18" s="24" t="s">
        <v>58</v>
      </c>
      <c r="F18" s="18" t="s">
        <v>4</v>
      </c>
      <c r="G18" s="16"/>
      <c r="H18" s="16"/>
      <c r="I18" s="16"/>
      <c r="J18" s="16"/>
      <c r="K18" s="16"/>
      <c r="L18" s="16"/>
      <c r="M18" s="16"/>
      <c r="N18" s="16"/>
      <c r="O18" s="24">
        <v>10</v>
      </c>
      <c r="P18" s="18">
        <f t="shared" si="1"/>
        <v>10</v>
      </c>
      <c r="Q18" s="20">
        <v>96.25</v>
      </c>
      <c r="R18" s="20">
        <f>P18*Q18</f>
        <v>962.5</v>
      </c>
    </row>
    <row r="19" spans="1:356" ht="15.75">
      <c r="A19" s="16">
        <v>17</v>
      </c>
      <c r="B19" s="21" t="s">
        <v>60</v>
      </c>
      <c r="C19" s="22" t="s">
        <v>5</v>
      </c>
      <c r="D19" s="23" t="s">
        <v>16</v>
      </c>
      <c r="E19" s="24" t="s">
        <v>61</v>
      </c>
      <c r="F19" s="18" t="s">
        <v>4</v>
      </c>
      <c r="G19" s="16"/>
      <c r="H19" s="16">
        <v>2</v>
      </c>
      <c r="I19" s="16"/>
      <c r="J19" s="16"/>
      <c r="K19" s="16"/>
      <c r="L19" s="16"/>
      <c r="M19" s="16"/>
      <c r="N19" s="16"/>
      <c r="O19" s="24">
        <v>4</v>
      </c>
      <c r="P19" s="18">
        <f t="shared" si="1"/>
        <v>6</v>
      </c>
      <c r="Q19" s="20">
        <v>52.18</v>
      </c>
      <c r="R19" s="20">
        <f>P19*Q19</f>
        <v>313.08</v>
      </c>
    </row>
    <row r="20" spans="1:356" ht="15.75">
      <c r="A20" s="16">
        <v>18</v>
      </c>
      <c r="B20" s="21" t="s">
        <v>62</v>
      </c>
      <c r="C20" s="22" t="s">
        <v>5</v>
      </c>
      <c r="D20" s="23" t="s">
        <v>16</v>
      </c>
      <c r="E20" s="24" t="s">
        <v>63</v>
      </c>
      <c r="F20" s="18" t="s">
        <v>4</v>
      </c>
      <c r="G20" s="16"/>
      <c r="H20" s="16">
        <v>2</v>
      </c>
      <c r="I20" s="16"/>
      <c r="J20" s="16"/>
      <c r="K20" s="16"/>
      <c r="L20" s="16"/>
      <c r="M20" s="16"/>
      <c r="N20" s="16"/>
      <c r="O20" s="24">
        <v>4</v>
      </c>
      <c r="P20" s="18">
        <f t="shared" si="1"/>
        <v>6</v>
      </c>
      <c r="Q20" s="20">
        <v>58.18</v>
      </c>
      <c r="R20" s="20">
        <f>P20*Q20</f>
        <v>349.08</v>
      </c>
    </row>
    <row r="21" spans="1:356" s="7" customFormat="1" ht="47.25">
      <c r="A21" s="16">
        <v>19</v>
      </c>
      <c r="B21" s="17" t="s">
        <v>154</v>
      </c>
      <c r="C21" s="22" t="s">
        <v>0</v>
      </c>
      <c r="D21" s="23" t="s">
        <v>6</v>
      </c>
      <c r="E21" s="24" t="s">
        <v>46</v>
      </c>
      <c r="F21" s="18" t="s">
        <v>4</v>
      </c>
      <c r="G21" s="16"/>
      <c r="H21" s="25">
        <v>50</v>
      </c>
      <c r="I21" s="16"/>
      <c r="J21" s="16"/>
      <c r="K21" s="16"/>
      <c r="L21" s="16"/>
      <c r="M21" s="16"/>
      <c r="N21" s="16"/>
      <c r="O21" s="16"/>
      <c r="P21" s="18">
        <f t="shared" ref="P21:P68" si="2">SUM(G21:O21)</f>
        <v>50</v>
      </c>
      <c r="Q21" s="20">
        <v>0.23</v>
      </c>
      <c r="R21" s="20">
        <f>P21*Q21</f>
        <v>11.5</v>
      </c>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c r="BC21" s="30"/>
      <c r="BD21" s="30"/>
      <c r="BE21" s="30"/>
      <c r="BF21" s="30"/>
      <c r="BG21" s="30"/>
      <c r="BH21" s="30"/>
      <c r="BI21" s="30"/>
      <c r="BJ21" s="30"/>
      <c r="BK21" s="30"/>
      <c r="BL21" s="30"/>
      <c r="BM21" s="30"/>
      <c r="BN21" s="30"/>
      <c r="BO21" s="30"/>
      <c r="BP21" s="30"/>
      <c r="BQ21" s="30"/>
      <c r="BR21" s="30"/>
      <c r="BS21" s="30"/>
      <c r="BT21" s="30"/>
      <c r="BU21" s="30"/>
      <c r="BV21" s="30"/>
      <c r="BW21" s="30"/>
      <c r="BX21" s="30"/>
      <c r="BY21" s="30"/>
      <c r="BZ21" s="30"/>
      <c r="CA21" s="30"/>
      <c r="CB21" s="30"/>
      <c r="CC21" s="30"/>
      <c r="CD21" s="30"/>
      <c r="CE21" s="30"/>
      <c r="CF21" s="30"/>
      <c r="CG21" s="30"/>
      <c r="CH21" s="30"/>
      <c r="CI21" s="30"/>
      <c r="CJ21" s="30"/>
      <c r="CK21" s="30"/>
      <c r="CL21" s="30"/>
      <c r="CM21" s="30"/>
      <c r="CN21" s="30"/>
      <c r="CO21" s="30"/>
      <c r="CP21" s="30"/>
      <c r="CQ21" s="30"/>
      <c r="CR21" s="30"/>
      <c r="CS21" s="30"/>
      <c r="CT21" s="30"/>
      <c r="CU21" s="30"/>
      <c r="CV21" s="30"/>
      <c r="CW21" s="30"/>
      <c r="CX21" s="30"/>
      <c r="CY21" s="30"/>
      <c r="CZ21" s="30"/>
      <c r="DA21" s="30"/>
      <c r="DB21" s="30"/>
      <c r="DC21" s="30"/>
      <c r="DD21" s="30"/>
      <c r="DE21" s="30"/>
      <c r="DF21" s="30"/>
      <c r="DG21" s="30"/>
      <c r="DH21" s="30"/>
      <c r="DI21" s="30"/>
      <c r="DJ21" s="30"/>
      <c r="DK21" s="30"/>
      <c r="DL21" s="30"/>
      <c r="DM21" s="30"/>
      <c r="DN21" s="30"/>
      <c r="DO21" s="30"/>
      <c r="DP21" s="30"/>
      <c r="DQ21" s="30"/>
      <c r="DR21" s="30"/>
      <c r="DS21" s="30"/>
      <c r="DT21" s="30"/>
      <c r="DU21" s="30"/>
      <c r="DV21" s="30"/>
      <c r="DW21" s="30"/>
      <c r="DX21" s="30"/>
      <c r="DY21" s="30"/>
      <c r="DZ21" s="30"/>
      <c r="EA21" s="30"/>
      <c r="EB21" s="30"/>
      <c r="EC21" s="30"/>
      <c r="ED21" s="30"/>
      <c r="EE21" s="30"/>
      <c r="EF21" s="30"/>
      <c r="EG21" s="30"/>
      <c r="EH21" s="30"/>
      <c r="EI21" s="30"/>
      <c r="EJ21" s="30"/>
      <c r="EK21" s="30"/>
      <c r="EL21" s="30"/>
      <c r="EM21" s="30"/>
      <c r="EN21" s="30"/>
      <c r="EO21" s="30"/>
      <c r="EP21" s="30"/>
      <c r="EQ21" s="30"/>
      <c r="ER21" s="30"/>
      <c r="ES21" s="30"/>
      <c r="ET21" s="30"/>
      <c r="EU21" s="30"/>
      <c r="EV21" s="30"/>
      <c r="EW21" s="30"/>
      <c r="EX21" s="30"/>
      <c r="EY21" s="30"/>
      <c r="EZ21" s="30"/>
      <c r="FA21" s="30"/>
      <c r="FB21" s="30"/>
      <c r="FC21" s="30"/>
      <c r="FD21" s="30"/>
      <c r="FE21" s="30"/>
      <c r="FF21" s="30"/>
      <c r="FG21" s="30"/>
      <c r="FH21" s="30"/>
      <c r="FI21" s="30"/>
      <c r="FJ21" s="30"/>
      <c r="FK21" s="30"/>
      <c r="FL21" s="30"/>
      <c r="FM21" s="30"/>
      <c r="FN21" s="30"/>
      <c r="FO21" s="30"/>
      <c r="FP21" s="30"/>
      <c r="FQ21" s="30"/>
      <c r="FR21" s="30"/>
      <c r="FS21" s="30"/>
      <c r="FT21" s="30"/>
      <c r="FU21" s="30"/>
      <c r="FV21" s="30"/>
      <c r="FW21" s="30"/>
      <c r="FX21" s="30"/>
      <c r="FY21" s="30"/>
      <c r="FZ21" s="30"/>
      <c r="GA21" s="30"/>
      <c r="GB21" s="30"/>
      <c r="GC21" s="30"/>
      <c r="GD21" s="30"/>
      <c r="GE21" s="30"/>
      <c r="GF21" s="30"/>
      <c r="GG21" s="30"/>
      <c r="GH21" s="30"/>
      <c r="GI21" s="30"/>
      <c r="GJ21" s="30"/>
      <c r="GK21" s="30"/>
      <c r="GL21" s="30"/>
      <c r="GM21" s="30"/>
      <c r="GN21" s="30"/>
      <c r="GO21" s="30"/>
      <c r="GP21" s="30"/>
      <c r="GQ21" s="30"/>
      <c r="GR21" s="30"/>
      <c r="GS21" s="30"/>
      <c r="GT21" s="30"/>
      <c r="GU21" s="30"/>
      <c r="GV21" s="30"/>
      <c r="GW21" s="30"/>
      <c r="GX21" s="30"/>
      <c r="GY21" s="30"/>
      <c r="GZ21" s="30"/>
      <c r="HA21" s="30"/>
      <c r="HB21" s="30"/>
      <c r="HC21" s="30"/>
      <c r="HD21" s="30"/>
      <c r="HE21" s="30"/>
      <c r="HF21" s="30"/>
      <c r="HG21" s="30"/>
      <c r="HH21" s="30"/>
      <c r="HI21" s="30"/>
      <c r="HJ21" s="30"/>
      <c r="HK21" s="30"/>
      <c r="HL21" s="30"/>
      <c r="HM21" s="30"/>
      <c r="HN21" s="30"/>
      <c r="HO21" s="30"/>
      <c r="HP21" s="30"/>
      <c r="HQ21" s="30"/>
      <c r="HR21" s="30"/>
      <c r="HS21" s="30"/>
      <c r="HT21" s="30"/>
      <c r="HU21" s="30"/>
      <c r="HV21" s="30"/>
      <c r="HW21" s="30"/>
      <c r="HX21" s="30"/>
      <c r="HY21" s="30"/>
      <c r="HZ21" s="30"/>
      <c r="IA21" s="30"/>
      <c r="IB21" s="30"/>
      <c r="IC21" s="30"/>
      <c r="ID21" s="30"/>
      <c r="IE21" s="30"/>
      <c r="IF21" s="30"/>
      <c r="IG21" s="30"/>
      <c r="IH21" s="30"/>
      <c r="II21" s="30"/>
      <c r="IJ21" s="30"/>
      <c r="IK21" s="30"/>
      <c r="IL21" s="30"/>
      <c r="IM21" s="30"/>
      <c r="IN21" s="30"/>
      <c r="IO21" s="30"/>
      <c r="IP21" s="30"/>
      <c r="IQ21" s="30"/>
      <c r="IR21" s="30"/>
      <c r="IS21" s="30"/>
      <c r="IT21" s="30"/>
      <c r="IU21" s="30"/>
      <c r="IV21" s="30"/>
      <c r="IW21" s="30"/>
      <c r="IX21" s="30"/>
      <c r="IY21" s="30"/>
      <c r="IZ21" s="30"/>
      <c r="JA21" s="30"/>
      <c r="JB21" s="30"/>
      <c r="JC21" s="30"/>
      <c r="JD21" s="30"/>
      <c r="JE21" s="30"/>
      <c r="JF21" s="30"/>
      <c r="JG21" s="30"/>
      <c r="JH21" s="30"/>
      <c r="JI21" s="30"/>
      <c r="JJ21" s="30"/>
      <c r="JK21" s="30"/>
      <c r="JL21" s="30"/>
      <c r="JM21" s="30"/>
      <c r="JN21" s="30"/>
      <c r="JO21" s="30"/>
      <c r="JP21" s="30"/>
      <c r="JQ21" s="30"/>
      <c r="JR21" s="30"/>
      <c r="JS21" s="30"/>
      <c r="JT21" s="30"/>
      <c r="JU21" s="30"/>
      <c r="JV21" s="30"/>
      <c r="JW21" s="30"/>
      <c r="JX21" s="30"/>
      <c r="JY21" s="30"/>
      <c r="JZ21" s="30"/>
      <c r="KA21" s="30"/>
      <c r="KB21" s="30"/>
      <c r="KC21" s="30"/>
      <c r="KD21" s="30"/>
      <c r="KE21" s="30"/>
      <c r="KF21" s="30"/>
      <c r="KG21" s="30"/>
      <c r="KH21" s="30"/>
      <c r="KI21" s="30"/>
      <c r="KJ21" s="30"/>
      <c r="KK21" s="30"/>
      <c r="KL21" s="30"/>
      <c r="KM21" s="30"/>
      <c r="KN21" s="30"/>
      <c r="KO21" s="30"/>
      <c r="KP21" s="30"/>
      <c r="KQ21" s="30"/>
      <c r="KR21" s="30"/>
      <c r="KS21" s="30"/>
      <c r="KT21" s="30"/>
      <c r="KU21" s="30"/>
      <c r="KV21" s="30"/>
      <c r="KW21" s="30"/>
      <c r="KX21" s="30"/>
      <c r="KY21" s="30"/>
      <c r="KZ21" s="30"/>
      <c r="LA21" s="30"/>
      <c r="LB21" s="30"/>
      <c r="LC21" s="30"/>
      <c r="LD21" s="30"/>
      <c r="LE21" s="30"/>
      <c r="LF21" s="30"/>
      <c r="LG21" s="30"/>
      <c r="LH21" s="30"/>
      <c r="LI21" s="30"/>
      <c r="LJ21" s="30"/>
      <c r="LK21" s="30"/>
      <c r="LL21" s="30"/>
      <c r="LM21" s="30"/>
      <c r="LN21" s="30"/>
      <c r="LO21" s="30"/>
      <c r="LP21" s="30"/>
      <c r="LQ21" s="30"/>
      <c r="LR21" s="30"/>
      <c r="LS21" s="30"/>
      <c r="LT21" s="30"/>
      <c r="LU21" s="30"/>
      <c r="LV21" s="30"/>
      <c r="LW21" s="30"/>
      <c r="LX21" s="30"/>
      <c r="LY21" s="30"/>
      <c r="LZ21" s="30"/>
      <c r="MA21" s="30"/>
      <c r="MB21" s="30"/>
      <c r="MC21" s="30"/>
      <c r="MD21" s="30"/>
      <c r="ME21" s="30"/>
      <c r="MF21" s="30"/>
      <c r="MG21" s="30"/>
      <c r="MH21" s="30"/>
      <c r="MI21" s="30"/>
      <c r="MJ21" s="30"/>
      <c r="MK21" s="30"/>
      <c r="ML21" s="30"/>
      <c r="MM21" s="30"/>
      <c r="MN21" s="30"/>
      <c r="MO21" s="30"/>
      <c r="MP21" s="30"/>
      <c r="MQ21" s="30"/>
      <c r="MR21" s="30"/>
    </row>
    <row r="22" spans="1:356" s="7" customFormat="1" ht="47.25">
      <c r="A22" s="16">
        <v>20</v>
      </c>
      <c r="B22" s="17" t="s">
        <v>155</v>
      </c>
      <c r="C22" s="22" t="s">
        <v>0</v>
      </c>
      <c r="D22" s="23" t="s">
        <v>6</v>
      </c>
      <c r="E22" s="24" t="s">
        <v>46</v>
      </c>
      <c r="F22" s="18" t="s">
        <v>4</v>
      </c>
      <c r="G22" s="16"/>
      <c r="H22" s="25">
        <v>50</v>
      </c>
      <c r="I22" s="16"/>
      <c r="J22" s="16"/>
      <c r="K22" s="16"/>
      <c r="L22" s="16"/>
      <c r="M22" s="16"/>
      <c r="N22" s="16"/>
      <c r="O22" s="16"/>
      <c r="P22" s="18">
        <f t="shared" si="2"/>
        <v>50</v>
      </c>
      <c r="Q22" s="20">
        <v>0.52</v>
      </c>
      <c r="R22" s="20">
        <f>P22*Q22</f>
        <v>26</v>
      </c>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c r="BK22" s="30"/>
      <c r="BL22" s="30"/>
      <c r="BM22" s="30"/>
      <c r="BN22" s="30"/>
      <c r="BO22" s="30"/>
      <c r="BP22" s="30"/>
      <c r="BQ22" s="30"/>
      <c r="BR22" s="30"/>
      <c r="BS22" s="30"/>
      <c r="BT22" s="30"/>
      <c r="BU22" s="30"/>
      <c r="BV22" s="30"/>
      <c r="BW22" s="30"/>
      <c r="BX22" s="30"/>
      <c r="BY22" s="30"/>
      <c r="BZ22" s="30"/>
      <c r="CA22" s="30"/>
      <c r="CB22" s="30"/>
      <c r="CC22" s="30"/>
      <c r="CD22" s="30"/>
      <c r="CE22" s="30"/>
      <c r="CF22" s="30"/>
      <c r="CG22" s="30"/>
      <c r="CH22" s="30"/>
      <c r="CI22" s="30"/>
      <c r="CJ22" s="30"/>
      <c r="CK22" s="30"/>
      <c r="CL22" s="30"/>
      <c r="CM22" s="30"/>
      <c r="CN22" s="30"/>
      <c r="CO22" s="30"/>
      <c r="CP22" s="30"/>
      <c r="CQ22" s="30"/>
      <c r="CR22" s="30"/>
      <c r="CS22" s="30"/>
      <c r="CT22" s="30"/>
      <c r="CU22" s="30"/>
      <c r="CV22" s="30"/>
      <c r="CW22" s="30"/>
      <c r="CX22" s="30"/>
      <c r="CY22" s="30"/>
      <c r="CZ22" s="30"/>
      <c r="DA22" s="30"/>
      <c r="DB22" s="30"/>
      <c r="DC22" s="30"/>
      <c r="DD22" s="30"/>
      <c r="DE22" s="30"/>
      <c r="DF22" s="30"/>
      <c r="DG22" s="30"/>
      <c r="DH22" s="30"/>
      <c r="DI22" s="30"/>
      <c r="DJ22" s="30"/>
      <c r="DK22" s="30"/>
      <c r="DL22" s="30"/>
      <c r="DM22" s="30"/>
      <c r="DN22" s="30"/>
      <c r="DO22" s="30"/>
      <c r="DP22" s="30"/>
      <c r="DQ22" s="30"/>
      <c r="DR22" s="30"/>
      <c r="DS22" s="30"/>
      <c r="DT22" s="30"/>
      <c r="DU22" s="30"/>
      <c r="DV22" s="30"/>
      <c r="DW22" s="30"/>
      <c r="DX22" s="30"/>
      <c r="DY22" s="30"/>
      <c r="DZ22" s="30"/>
      <c r="EA22" s="30"/>
      <c r="EB22" s="30"/>
      <c r="EC22" s="30"/>
      <c r="ED22" s="30"/>
      <c r="EE22" s="30"/>
      <c r="EF22" s="30"/>
      <c r="EG22" s="30"/>
      <c r="EH22" s="30"/>
      <c r="EI22" s="30"/>
      <c r="EJ22" s="30"/>
      <c r="EK22" s="30"/>
      <c r="EL22" s="30"/>
      <c r="EM22" s="30"/>
      <c r="EN22" s="30"/>
      <c r="EO22" s="30"/>
      <c r="EP22" s="30"/>
      <c r="EQ22" s="30"/>
      <c r="ER22" s="30"/>
      <c r="ES22" s="30"/>
      <c r="ET22" s="30"/>
      <c r="EU22" s="30"/>
      <c r="EV22" s="30"/>
      <c r="EW22" s="30"/>
      <c r="EX22" s="30"/>
      <c r="EY22" s="30"/>
      <c r="EZ22" s="30"/>
      <c r="FA22" s="30"/>
      <c r="FB22" s="30"/>
      <c r="FC22" s="30"/>
      <c r="FD22" s="30"/>
      <c r="FE22" s="30"/>
      <c r="FF22" s="30"/>
      <c r="FG22" s="30"/>
      <c r="FH22" s="30"/>
      <c r="FI22" s="30"/>
      <c r="FJ22" s="30"/>
      <c r="FK22" s="30"/>
      <c r="FL22" s="30"/>
      <c r="FM22" s="30"/>
      <c r="FN22" s="30"/>
      <c r="FO22" s="30"/>
      <c r="FP22" s="30"/>
      <c r="FQ22" s="30"/>
      <c r="FR22" s="30"/>
      <c r="FS22" s="30"/>
      <c r="FT22" s="30"/>
      <c r="FU22" s="30"/>
      <c r="FV22" s="30"/>
      <c r="FW22" s="30"/>
      <c r="FX22" s="30"/>
      <c r="FY22" s="30"/>
      <c r="FZ22" s="30"/>
      <c r="GA22" s="30"/>
      <c r="GB22" s="30"/>
      <c r="GC22" s="30"/>
      <c r="GD22" s="30"/>
      <c r="GE22" s="30"/>
      <c r="GF22" s="30"/>
      <c r="GG22" s="30"/>
      <c r="GH22" s="30"/>
      <c r="GI22" s="30"/>
      <c r="GJ22" s="30"/>
      <c r="GK22" s="30"/>
      <c r="GL22" s="30"/>
      <c r="GM22" s="30"/>
      <c r="GN22" s="30"/>
      <c r="GO22" s="30"/>
      <c r="GP22" s="30"/>
      <c r="GQ22" s="30"/>
      <c r="GR22" s="30"/>
      <c r="GS22" s="30"/>
      <c r="GT22" s="30"/>
      <c r="GU22" s="30"/>
      <c r="GV22" s="30"/>
      <c r="GW22" s="30"/>
      <c r="GX22" s="30"/>
      <c r="GY22" s="30"/>
      <c r="GZ22" s="30"/>
      <c r="HA22" s="30"/>
      <c r="HB22" s="30"/>
      <c r="HC22" s="30"/>
      <c r="HD22" s="30"/>
      <c r="HE22" s="30"/>
      <c r="HF22" s="30"/>
      <c r="HG22" s="30"/>
      <c r="HH22" s="30"/>
      <c r="HI22" s="30"/>
      <c r="HJ22" s="30"/>
      <c r="HK22" s="30"/>
      <c r="HL22" s="30"/>
      <c r="HM22" s="30"/>
      <c r="HN22" s="30"/>
      <c r="HO22" s="30"/>
      <c r="HP22" s="30"/>
      <c r="HQ22" s="30"/>
      <c r="HR22" s="30"/>
      <c r="HS22" s="30"/>
      <c r="HT22" s="30"/>
      <c r="HU22" s="30"/>
      <c r="HV22" s="30"/>
      <c r="HW22" s="30"/>
      <c r="HX22" s="30"/>
      <c r="HY22" s="30"/>
      <c r="HZ22" s="30"/>
      <c r="IA22" s="30"/>
      <c r="IB22" s="30"/>
      <c r="IC22" s="30"/>
      <c r="ID22" s="30"/>
      <c r="IE22" s="30"/>
      <c r="IF22" s="30"/>
      <c r="IG22" s="30"/>
      <c r="IH22" s="30"/>
      <c r="II22" s="30"/>
      <c r="IJ22" s="30"/>
      <c r="IK22" s="30"/>
      <c r="IL22" s="30"/>
      <c r="IM22" s="30"/>
      <c r="IN22" s="30"/>
      <c r="IO22" s="30"/>
      <c r="IP22" s="30"/>
      <c r="IQ22" s="30"/>
      <c r="IR22" s="30"/>
      <c r="IS22" s="30"/>
      <c r="IT22" s="30"/>
      <c r="IU22" s="30"/>
      <c r="IV22" s="30"/>
      <c r="IW22" s="30"/>
      <c r="IX22" s="30"/>
      <c r="IY22" s="30"/>
      <c r="IZ22" s="30"/>
      <c r="JA22" s="30"/>
      <c r="JB22" s="30"/>
      <c r="JC22" s="30"/>
      <c r="JD22" s="30"/>
      <c r="JE22" s="30"/>
      <c r="JF22" s="30"/>
      <c r="JG22" s="30"/>
      <c r="JH22" s="30"/>
      <c r="JI22" s="30"/>
      <c r="JJ22" s="30"/>
      <c r="JK22" s="30"/>
      <c r="JL22" s="30"/>
      <c r="JM22" s="30"/>
      <c r="JN22" s="30"/>
      <c r="JO22" s="30"/>
      <c r="JP22" s="30"/>
      <c r="JQ22" s="30"/>
      <c r="JR22" s="30"/>
      <c r="JS22" s="30"/>
      <c r="JT22" s="30"/>
      <c r="JU22" s="30"/>
      <c r="JV22" s="30"/>
      <c r="JW22" s="30"/>
      <c r="JX22" s="30"/>
      <c r="JY22" s="30"/>
      <c r="JZ22" s="30"/>
      <c r="KA22" s="30"/>
      <c r="KB22" s="30"/>
      <c r="KC22" s="30"/>
      <c r="KD22" s="30"/>
      <c r="KE22" s="30"/>
      <c r="KF22" s="30"/>
      <c r="KG22" s="30"/>
      <c r="KH22" s="30"/>
      <c r="KI22" s="30"/>
      <c r="KJ22" s="30"/>
      <c r="KK22" s="30"/>
      <c r="KL22" s="30"/>
      <c r="KM22" s="30"/>
      <c r="KN22" s="30"/>
      <c r="KO22" s="30"/>
      <c r="KP22" s="30"/>
      <c r="KQ22" s="30"/>
      <c r="KR22" s="30"/>
      <c r="KS22" s="30"/>
      <c r="KT22" s="30"/>
      <c r="KU22" s="30"/>
      <c r="KV22" s="30"/>
      <c r="KW22" s="30"/>
      <c r="KX22" s="30"/>
      <c r="KY22" s="30"/>
      <c r="KZ22" s="30"/>
      <c r="LA22" s="30"/>
      <c r="LB22" s="30"/>
      <c r="LC22" s="30"/>
      <c r="LD22" s="30"/>
      <c r="LE22" s="30"/>
      <c r="LF22" s="30"/>
      <c r="LG22" s="30"/>
      <c r="LH22" s="30"/>
      <c r="LI22" s="30"/>
      <c r="LJ22" s="30"/>
      <c r="LK22" s="30"/>
      <c r="LL22" s="30"/>
      <c r="LM22" s="30"/>
      <c r="LN22" s="30"/>
      <c r="LO22" s="30"/>
      <c r="LP22" s="30"/>
      <c r="LQ22" s="30"/>
      <c r="LR22" s="30"/>
      <c r="LS22" s="30"/>
      <c r="LT22" s="30"/>
      <c r="LU22" s="30"/>
      <c r="LV22" s="30"/>
      <c r="LW22" s="30"/>
      <c r="LX22" s="30"/>
      <c r="LY22" s="30"/>
      <c r="LZ22" s="30"/>
      <c r="MA22" s="30"/>
      <c r="MB22" s="30"/>
      <c r="MC22" s="30"/>
      <c r="MD22" s="30"/>
      <c r="ME22" s="30"/>
      <c r="MF22" s="30"/>
      <c r="MG22" s="30"/>
      <c r="MH22" s="30"/>
      <c r="MI22" s="30"/>
      <c r="MJ22" s="30"/>
      <c r="MK22" s="30"/>
      <c r="ML22" s="30"/>
      <c r="MM22" s="30"/>
      <c r="MN22" s="30"/>
      <c r="MO22" s="30"/>
      <c r="MP22" s="30"/>
      <c r="MQ22" s="30"/>
      <c r="MR22" s="30"/>
    </row>
    <row r="23" spans="1:356" s="7" customFormat="1" ht="47.25">
      <c r="A23" s="16">
        <v>21</v>
      </c>
      <c r="B23" s="17" t="s">
        <v>156</v>
      </c>
      <c r="C23" s="22" t="s">
        <v>0</v>
      </c>
      <c r="D23" s="23" t="s">
        <v>6</v>
      </c>
      <c r="E23" s="24" t="s">
        <v>46</v>
      </c>
      <c r="F23" s="18" t="s">
        <v>4</v>
      </c>
      <c r="G23" s="16"/>
      <c r="H23" s="25">
        <v>50</v>
      </c>
      <c r="I23" s="16"/>
      <c r="J23" s="16"/>
      <c r="K23" s="16"/>
      <c r="L23" s="16"/>
      <c r="M23" s="16"/>
      <c r="N23" s="16"/>
      <c r="O23" s="16"/>
      <c r="P23" s="18">
        <f t="shared" si="2"/>
        <v>50</v>
      </c>
      <c r="Q23" s="20">
        <v>1.01</v>
      </c>
      <c r="R23" s="20">
        <f>P23*Q23</f>
        <v>50.5</v>
      </c>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c r="BC23" s="30"/>
      <c r="BD23" s="30"/>
      <c r="BE23" s="30"/>
      <c r="BF23" s="30"/>
      <c r="BG23" s="30"/>
      <c r="BH23" s="30"/>
      <c r="BI23" s="30"/>
      <c r="BJ23" s="30"/>
      <c r="BK23" s="30"/>
      <c r="BL23" s="30"/>
      <c r="BM23" s="30"/>
      <c r="BN23" s="30"/>
      <c r="BO23" s="30"/>
      <c r="BP23" s="30"/>
      <c r="BQ23" s="30"/>
      <c r="BR23" s="30"/>
      <c r="BS23" s="30"/>
      <c r="BT23" s="30"/>
      <c r="BU23" s="30"/>
      <c r="BV23" s="30"/>
      <c r="BW23" s="30"/>
      <c r="BX23" s="30"/>
      <c r="BY23" s="30"/>
      <c r="BZ23" s="30"/>
      <c r="CA23" s="30"/>
      <c r="CB23" s="30"/>
      <c r="CC23" s="30"/>
      <c r="CD23" s="30"/>
      <c r="CE23" s="30"/>
      <c r="CF23" s="30"/>
      <c r="CG23" s="30"/>
      <c r="CH23" s="30"/>
      <c r="CI23" s="30"/>
      <c r="CJ23" s="30"/>
      <c r="CK23" s="30"/>
      <c r="CL23" s="30"/>
      <c r="CM23" s="30"/>
      <c r="CN23" s="30"/>
      <c r="CO23" s="30"/>
      <c r="CP23" s="30"/>
      <c r="CQ23" s="30"/>
      <c r="CR23" s="30"/>
      <c r="CS23" s="30"/>
      <c r="CT23" s="30"/>
      <c r="CU23" s="30"/>
      <c r="CV23" s="30"/>
      <c r="CW23" s="30"/>
      <c r="CX23" s="30"/>
      <c r="CY23" s="30"/>
      <c r="CZ23" s="30"/>
      <c r="DA23" s="30"/>
      <c r="DB23" s="30"/>
      <c r="DC23" s="30"/>
      <c r="DD23" s="30"/>
      <c r="DE23" s="30"/>
      <c r="DF23" s="30"/>
      <c r="DG23" s="30"/>
      <c r="DH23" s="30"/>
      <c r="DI23" s="30"/>
      <c r="DJ23" s="30"/>
      <c r="DK23" s="30"/>
      <c r="DL23" s="30"/>
      <c r="DM23" s="30"/>
      <c r="DN23" s="30"/>
      <c r="DO23" s="30"/>
      <c r="DP23" s="30"/>
      <c r="DQ23" s="30"/>
      <c r="DR23" s="30"/>
      <c r="DS23" s="30"/>
      <c r="DT23" s="30"/>
      <c r="DU23" s="30"/>
      <c r="DV23" s="30"/>
      <c r="DW23" s="30"/>
      <c r="DX23" s="30"/>
      <c r="DY23" s="30"/>
      <c r="DZ23" s="30"/>
      <c r="EA23" s="30"/>
      <c r="EB23" s="30"/>
      <c r="EC23" s="30"/>
      <c r="ED23" s="30"/>
      <c r="EE23" s="30"/>
      <c r="EF23" s="30"/>
      <c r="EG23" s="30"/>
      <c r="EH23" s="30"/>
      <c r="EI23" s="30"/>
      <c r="EJ23" s="30"/>
      <c r="EK23" s="30"/>
      <c r="EL23" s="30"/>
      <c r="EM23" s="30"/>
      <c r="EN23" s="30"/>
      <c r="EO23" s="30"/>
      <c r="EP23" s="30"/>
      <c r="EQ23" s="30"/>
      <c r="ER23" s="30"/>
      <c r="ES23" s="30"/>
      <c r="ET23" s="30"/>
      <c r="EU23" s="30"/>
      <c r="EV23" s="30"/>
      <c r="EW23" s="30"/>
      <c r="EX23" s="30"/>
      <c r="EY23" s="30"/>
      <c r="EZ23" s="30"/>
      <c r="FA23" s="30"/>
      <c r="FB23" s="30"/>
      <c r="FC23" s="30"/>
      <c r="FD23" s="30"/>
      <c r="FE23" s="30"/>
      <c r="FF23" s="30"/>
      <c r="FG23" s="30"/>
      <c r="FH23" s="30"/>
      <c r="FI23" s="30"/>
      <c r="FJ23" s="30"/>
      <c r="FK23" s="30"/>
      <c r="FL23" s="30"/>
      <c r="FM23" s="30"/>
      <c r="FN23" s="30"/>
      <c r="FO23" s="30"/>
      <c r="FP23" s="30"/>
      <c r="FQ23" s="30"/>
      <c r="FR23" s="30"/>
      <c r="FS23" s="30"/>
      <c r="FT23" s="30"/>
      <c r="FU23" s="30"/>
      <c r="FV23" s="30"/>
      <c r="FW23" s="30"/>
      <c r="FX23" s="30"/>
      <c r="FY23" s="30"/>
      <c r="FZ23" s="30"/>
      <c r="GA23" s="30"/>
      <c r="GB23" s="30"/>
      <c r="GC23" s="30"/>
      <c r="GD23" s="30"/>
      <c r="GE23" s="30"/>
      <c r="GF23" s="30"/>
      <c r="GG23" s="30"/>
      <c r="GH23" s="30"/>
      <c r="GI23" s="30"/>
      <c r="GJ23" s="30"/>
      <c r="GK23" s="30"/>
      <c r="GL23" s="30"/>
      <c r="GM23" s="30"/>
      <c r="GN23" s="30"/>
      <c r="GO23" s="30"/>
      <c r="GP23" s="30"/>
      <c r="GQ23" s="30"/>
      <c r="GR23" s="30"/>
      <c r="GS23" s="30"/>
      <c r="GT23" s="30"/>
      <c r="GU23" s="30"/>
      <c r="GV23" s="30"/>
      <c r="GW23" s="30"/>
      <c r="GX23" s="30"/>
      <c r="GY23" s="30"/>
      <c r="GZ23" s="30"/>
      <c r="HA23" s="30"/>
      <c r="HB23" s="30"/>
      <c r="HC23" s="30"/>
      <c r="HD23" s="30"/>
      <c r="HE23" s="30"/>
      <c r="HF23" s="30"/>
      <c r="HG23" s="30"/>
      <c r="HH23" s="30"/>
      <c r="HI23" s="30"/>
      <c r="HJ23" s="30"/>
      <c r="HK23" s="30"/>
      <c r="HL23" s="30"/>
      <c r="HM23" s="30"/>
      <c r="HN23" s="30"/>
      <c r="HO23" s="30"/>
      <c r="HP23" s="30"/>
      <c r="HQ23" s="30"/>
      <c r="HR23" s="30"/>
      <c r="HS23" s="30"/>
      <c r="HT23" s="30"/>
      <c r="HU23" s="30"/>
      <c r="HV23" s="30"/>
      <c r="HW23" s="30"/>
      <c r="HX23" s="30"/>
      <c r="HY23" s="30"/>
      <c r="HZ23" s="30"/>
      <c r="IA23" s="30"/>
      <c r="IB23" s="30"/>
      <c r="IC23" s="30"/>
      <c r="ID23" s="30"/>
      <c r="IE23" s="30"/>
      <c r="IF23" s="30"/>
      <c r="IG23" s="30"/>
      <c r="IH23" s="30"/>
      <c r="II23" s="30"/>
      <c r="IJ23" s="30"/>
      <c r="IK23" s="30"/>
      <c r="IL23" s="30"/>
      <c r="IM23" s="30"/>
      <c r="IN23" s="30"/>
      <c r="IO23" s="30"/>
      <c r="IP23" s="30"/>
      <c r="IQ23" s="30"/>
      <c r="IR23" s="30"/>
      <c r="IS23" s="30"/>
      <c r="IT23" s="30"/>
      <c r="IU23" s="30"/>
      <c r="IV23" s="30"/>
      <c r="IW23" s="30"/>
      <c r="IX23" s="30"/>
      <c r="IY23" s="30"/>
      <c r="IZ23" s="30"/>
      <c r="JA23" s="30"/>
      <c r="JB23" s="30"/>
      <c r="JC23" s="30"/>
      <c r="JD23" s="30"/>
      <c r="JE23" s="30"/>
      <c r="JF23" s="30"/>
      <c r="JG23" s="30"/>
      <c r="JH23" s="30"/>
      <c r="JI23" s="30"/>
      <c r="JJ23" s="30"/>
      <c r="JK23" s="30"/>
      <c r="JL23" s="30"/>
      <c r="JM23" s="30"/>
      <c r="JN23" s="30"/>
      <c r="JO23" s="30"/>
      <c r="JP23" s="30"/>
      <c r="JQ23" s="30"/>
      <c r="JR23" s="30"/>
      <c r="JS23" s="30"/>
      <c r="JT23" s="30"/>
      <c r="JU23" s="30"/>
      <c r="JV23" s="30"/>
      <c r="JW23" s="30"/>
      <c r="JX23" s="30"/>
      <c r="JY23" s="30"/>
      <c r="JZ23" s="30"/>
      <c r="KA23" s="30"/>
      <c r="KB23" s="30"/>
      <c r="KC23" s="30"/>
      <c r="KD23" s="30"/>
      <c r="KE23" s="30"/>
      <c r="KF23" s="30"/>
      <c r="KG23" s="30"/>
      <c r="KH23" s="30"/>
      <c r="KI23" s="30"/>
      <c r="KJ23" s="30"/>
      <c r="KK23" s="30"/>
      <c r="KL23" s="30"/>
      <c r="KM23" s="30"/>
      <c r="KN23" s="30"/>
      <c r="KO23" s="30"/>
      <c r="KP23" s="30"/>
      <c r="KQ23" s="30"/>
      <c r="KR23" s="30"/>
      <c r="KS23" s="30"/>
      <c r="KT23" s="30"/>
      <c r="KU23" s="30"/>
      <c r="KV23" s="30"/>
      <c r="KW23" s="30"/>
      <c r="KX23" s="30"/>
      <c r="KY23" s="30"/>
      <c r="KZ23" s="30"/>
      <c r="LA23" s="30"/>
      <c r="LB23" s="30"/>
      <c r="LC23" s="30"/>
      <c r="LD23" s="30"/>
      <c r="LE23" s="30"/>
      <c r="LF23" s="30"/>
      <c r="LG23" s="30"/>
      <c r="LH23" s="30"/>
      <c r="LI23" s="30"/>
      <c r="LJ23" s="30"/>
      <c r="LK23" s="30"/>
      <c r="LL23" s="30"/>
      <c r="LM23" s="30"/>
      <c r="LN23" s="30"/>
      <c r="LO23" s="30"/>
      <c r="LP23" s="30"/>
      <c r="LQ23" s="30"/>
      <c r="LR23" s="30"/>
      <c r="LS23" s="30"/>
      <c r="LT23" s="30"/>
      <c r="LU23" s="30"/>
      <c r="LV23" s="30"/>
      <c r="LW23" s="30"/>
      <c r="LX23" s="30"/>
      <c r="LY23" s="30"/>
      <c r="LZ23" s="30"/>
      <c r="MA23" s="30"/>
      <c r="MB23" s="30"/>
      <c r="MC23" s="30"/>
      <c r="MD23" s="30"/>
      <c r="ME23" s="30"/>
      <c r="MF23" s="30"/>
      <c r="MG23" s="30"/>
      <c r="MH23" s="30"/>
      <c r="MI23" s="30"/>
      <c r="MJ23" s="30"/>
      <c r="MK23" s="30"/>
      <c r="ML23" s="30"/>
      <c r="MM23" s="30"/>
      <c r="MN23" s="30"/>
      <c r="MO23" s="30"/>
      <c r="MP23" s="30"/>
      <c r="MQ23" s="30"/>
      <c r="MR23" s="30"/>
    </row>
    <row r="24" spans="1:356" s="7" customFormat="1" ht="31.5">
      <c r="A24" s="16">
        <v>22</v>
      </c>
      <c r="B24" s="17" t="s">
        <v>81</v>
      </c>
      <c r="C24" s="22" t="s">
        <v>35</v>
      </c>
      <c r="D24" s="23" t="s">
        <v>20</v>
      </c>
      <c r="E24" s="24" t="s">
        <v>159</v>
      </c>
      <c r="F24" s="18" t="s">
        <v>9</v>
      </c>
      <c r="G24" s="16"/>
      <c r="H24" s="29">
        <v>1</v>
      </c>
      <c r="I24" s="16"/>
      <c r="J24" s="16"/>
      <c r="K24" s="16"/>
      <c r="L24" s="16"/>
      <c r="M24" s="16"/>
      <c r="N24" s="16"/>
      <c r="O24" s="16"/>
      <c r="P24" s="18">
        <f t="shared" si="2"/>
        <v>1</v>
      </c>
      <c r="Q24" s="20">
        <v>14.52</v>
      </c>
      <c r="R24" s="20">
        <f>P24*Q24</f>
        <v>14.52</v>
      </c>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0"/>
      <c r="BJ24" s="30"/>
      <c r="BK24" s="30"/>
      <c r="BL24" s="30"/>
      <c r="BM24" s="30"/>
      <c r="BN24" s="30"/>
      <c r="BO24" s="30"/>
      <c r="BP24" s="30"/>
      <c r="BQ24" s="30"/>
      <c r="BR24" s="30"/>
      <c r="BS24" s="30"/>
      <c r="BT24" s="30"/>
      <c r="BU24" s="30"/>
      <c r="BV24" s="30"/>
      <c r="BW24" s="30"/>
      <c r="BX24" s="30"/>
      <c r="BY24" s="30"/>
      <c r="BZ24" s="30"/>
      <c r="CA24" s="30"/>
      <c r="CB24" s="30"/>
      <c r="CC24" s="30"/>
      <c r="CD24" s="30"/>
      <c r="CE24" s="30"/>
      <c r="CF24" s="30"/>
      <c r="CG24" s="30"/>
      <c r="CH24" s="30"/>
      <c r="CI24" s="30"/>
      <c r="CJ24" s="30"/>
      <c r="CK24" s="30"/>
      <c r="CL24" s="30"/>
      <c r="CM24" s="30"/>
      <c r="CN24" s="30"/>
      <c r="CO24" s="30"/>
      <c r="CP24" s="30"/>
      <c r="CQ24" s="30"/>
      <c r="CR24" s="30"/>
      <c r="CS24" s="30"/>
      <c r="CT24" s="30"/>
      <c r="CU24" s="30"/>
      <c r="CV24" s="30"/>
      <c r="CW24" s="30"/>
      <c r="CX24" s="30"/>
      <c r="CY24" s="30"/>
      <c r="CZ24" s="30"/>
      <c r="DA24" s="30"/>
      <c r="DB24" s="30"/>
      <c r="DC24" s="30"/>
      <c r="DD24" s="30"/>
      <c r="DE24" s="30"/>
      <c r="DF24" s="30"/>
      <c r="DG24" s="30"/>
      <c r="DH24" s="30"/>
      <c r="DI24" s="30"/>
      <c r="DJ24" s="30"/>
      <c r="DK24" s="30"/>
      <c r="DL24" s="30"/>
      <c r="DM24" s="30"/>
      <c r="DN24" s="30"/>
      <c r="DO24" s="30"/>
      <c r="DP24" s="30"/>
      <c r="DQ24" s="30"/>
      <c r="DR24" s="30"/>
      <c r="DS24" s="30"/>
      <c r="DT24" s="30"/>
      <c r="DU24" s="30"/>
      <c r="DV24" s="30"/>
      <c r="DW24" s="30"/>
      <c r="DX24" s="30"/>
      <c r="DY24" s="30"/>
      <c r="DZ24" s="30"/>
      <c r="EA24" s="30"/>
      <c r="EB24" s="30"/>
      <c r="EC24" s="30"/>
      <c r="ED24" s="30"/>
      <c r="EE24" s="30"/>
      <c r="EF24" s="30"/>
      <c r="EG24" s="30"/>
      <c r="EH24" s="30"/>
      <c r="EI24" s="30"/>
      <c r="EJ24" s="30"/>
      <c r="EK24" s="30"/>
      <c r="EL24" s="30"/>
      <c r="EM24" s="30"/>
      <c r="EN24" s="30"/>
      <c r="EO24" s="30"/>
      <c r="EP24" s="30"/>
      <c r="EQ24" s="30"/>
      <c r="ER24" s="30"/>
      <c r="ES24" s="30"/>
      <c r="ET24" s="30"/>
      <c r="EU24" s="30"/>
      <c r="EV24" s="30"/>
      <c r="EW24" s="30"/>
      <c r="EX24" s="30"/>
      <c r="EY24" s="30"/>
      <c r="EZ24" s="30"/>
      <c r="FA24" s="30"/>
      <c r="FB24" s="30"/>
      <c r="FC24" s="30"/>
      <c r="FD24" s="30"/>
      <c r="FE24" s="30"/>
      <c r="FF24" s="30"/>
      <c r="FG24" s="30"/>
      <c r="FH24" s="30"/>
      <c r="FI24" s="30"/>
      <c r="FJ24" s="30"/>
      <c r="FK24" s="30"/>
      <c r="FL24" s="30"/>
      <c r="FM24" s="30"/>
      <c r="FN24" s="30"/>
      <c r="FO24" s="30"/>
      <c r="FP24" s="30"/>
      <c r="FQ24" s="30"/>
      <c r="FR24" s="30"/>
      <c r="FS24" s="30"/>
      <c r="FT24" s="30"/>
      <c r="FU24" s="30"/>
      <c r="FV24" s="30"/>
      <c r="FW24" s="30"/>
      <c r="FX24" s="30"/>
      <c r="FY24" s="30"/>
      <c r="FZ24" s="30"/>
      <c r="GA24" s="30"/>
      <c r="GB24" s="30"/>
      <c r="GC24" s="30"/>
      <c r="GD24" s="30"/>
      <c r="GE24" s="30"/>
      <c r="GF24" s="30"/>
      <c r="GG24" s="30"/>
      <c r="GH24" s="30"/>
      <c r="GI24" s="30"/>
      <c r="GJ24" s="30"/>
      <c r="GK24" s="30"/>
      <c r="GL24" s="30"/>
      <c r="GM24" s="30"/>
      <c r="GN24" s="30"/>
      <c r="GO24" s="30"/>
      <c r="GP24" s="30"/>
      <c r="GQ24" s="30"/>
      <c r="GR24" s="30"/>
      <c r="GS24" s="30"/>
      <c r="GT24" s="30"/>
      <c r="GU24" s="30"/>
      <c r="GV24" s="30"/>
      <c r="GW24" s="30"/>
      <c r="GX24" s="30"/>
      <c r="GY24" s="30"/>
      <c r="GZ24" s="30"/>
      <c r="HA24" s="30"/>
      <c r="HB24" s="30"/>
      <c r="HC24" s="30"/>
      <c r="HD24" s="30"/>
      <c r="HE24" s="30"/>
      <c r="HF24" s="30"/>
      <c r="HG24" s="30"/>
      <c r="HH24" s="30"/>
      <c r="HI24" s="30"/>
      <c r="HJ24" s="30"/>
      <c r="HK24" s="30"/>
      <c r="HL24" s="30"/>
      <c r="HM24" s="30"/>
      <c r="HN24" s="30"/>
      <c r="HO24" s="30"/>
      <c r="HP24" s="30"/>
      <c r="HQ24" s="30"/>
      <c r="HR24" s="30"/>
      <c r="HS24" s="30"/>
      <c r="HT24" s="30"/>
      <c r="HU24" s="30"/>
      <c r="HV24" s="30"/>
      <c r="HW24" s="30"/>
      <c r="HX24" s="30"/>
      <c r="HY24" s="30"/>
      <c r="HZ24" s="30"/>
      <c r="IA24" s="30"/>
      <c r="IB24" s="30"/>
      <c r="IC24" s="30"/>
      <c r="ID24" s="30"/>
      <c r="IE24" s="30"/>
      <c r="IF24" s="30"/>
      <c r="IG24" s="30"/>
      <c r="IH24" s="30"/>
      <c r="II24" s="30"/>
      <c r="IJ24" s="30"/>
      <c r="IK24" s="30"/>
      <c r="IL24" s="30"/>
      <c r="IM24" s="30"/>
      <c r="IN24" s="30"/>
      <c r="IO24" s="30"/>
      <c r="IP24" s="30"/>
      <c r="IQ24" s="30"/>
      <c r="IR24" s="30"/>
      <c r="IS24" s="30"/>
      <c r="IT24" s="30"/>
      <c r="IU24" s="30"/>
      <c r="IV24" s="30"/>
      <c r="IW24" s="30"/>
      <c r="IX24" s="30"/>
      <c r="IY24" s="30"/>
      <c r="IZ24" s="30"/>
      <c r="JA24" s="30"/>
      <c r="JB24" s="30"/>
      <c r="JC24" s="30"/>
      <c r="JD24" s="30"/>
      <c r="JE24" s="30"/>
      <c r="JF24" s="30"/>
      <c r="JG24" s="30"/>
      <c r="JH24" s="30"/>
      <c r="JI24" s="30"/>
      <c r="JJ24" s="30"/>
      <c r="JK24" s="30"/>
      <c r="JL24" s="30"/>
      <c r="JM24" s="30"/>
      <c r="JN24" s="30"/>
      <c r="JO24" s="30"/>
      <c r="JP24" s="30"/>
      <c r="JQ24" s="30"/>
      <c r="JR24" s="30"/>
      <c r="JS24" s="30"/>
      <c r="JT24" s="30"/>
      <c r="JU24" s="30"/>
      <c r="JV24" s="30"/>
      <c r="JW24" s="30"/>
      <c r="JX24" s="30"/>
      <c r="JY24" s="30"/>
      <c r="JZ24" s="30"/>
      <c r="KA24" s="30"/>
      <c r="KB24" s="30"/>
      <c r="KC24" s="30"/>
      <c r="KD24" s="30"/>
      <c r="KE24" s="30"/>
      <c r="KF24" s="30"/>
      <c r="KG24" s="30"/>
      <c r="KH24" s="30"/>
      <c r="KI24" s="30"/>
      <c r="KJ24" s="30"/>
      <c r="KK24" s="30"/>
      <c r="KL24" s="30"/>
      <c r="KM24" s="30"/>
      <c r="KN24" s="30"/>
      <c r="KO24" s="30"/>
      <c r="KP24" s="30"/>
      <c r="KQ24" s="30"/>
      <c r="KR24" s="30"/>
      <c r="KS24" s="30"/>
      <c r="KT24" s="30"/>
      <c r="KU24" s="30"/>
      <c r="KV24" s="30"/>
      <c r="KW24" s="30"/>
      <c r="KX24" s="30"/>
      <c r="KY24" s="30"/>
      <c r="KZ24" s="30"/>
      <c r="LA24" s="30"/>
      <c r="LB24" s="30"/>
      <c r="LC24" s="30"/>
      <c r="LD24" s="30"/>
      <c r="LE24" s="30"/>
      <c r="LF24" s="30"/>
      <c r="LG24" s="30"/>
      <c r="LH24" s="30"/>
      <c r="LI24" s="30"/>
      <c r="LJ24" s="30"/>
      <c r="LK24" s="30"/>
      <c r="LL24" s="30"/>
      <c r="LM24" s="30"/>
      <c r="LN24" s="30"/>
      <c r="LO24" s="30"/>
      <c r="LP24" s="30"/>
      <c r="LQ24" s="30"/>
      <c r="LR24" s="30"/>
      <c r="LS24" s="30"/>
      <c r="LT24" s="30"/>
      <c r="LU24" s="30"/>
      <c r="LV24" s="30"/>
      <c r="LW24" s="30"/>
      <c r="LX24" s="30"/>
      <c r="LY24" s="30"/>
      <c r="LZ24" s="30"/>
      <c r="MA24" s="30"/>
      <c r="MB24" s="30"/>
      <c r="MC24" s="30"/>
      <c r="MD24" s="30"/>
      <c r="ME24" s="30"/>
      <c r="MF24" s="30"/>
      <c r="MG24" s="30"/>
      <c r="MH24" s="30"/>
      <c r="MI24" s="30"/>
      <c r="MJ24" s="30"/>
      <c r="MK24" s="30"/>
      <c r="ML24" s="30"/>
      <c r="MM24" s="30"/>
      <c r="MN24" s="30"/>
      <c r="MO24" s="30"/>
      <c r="MP24" s="30"/>
      <c r="MQ24" s="30"/>
      <c r="MR24" s="30"/>
    </row>
    <row r="25" spans="1:356" s="7" customFormat="1" ht="31.5">
      <c r="A25" s="16">
        <v>23</v>
      </c>
      <c r="B25" s="17" t="s">
        <v>82</v>
      </c>
      <c r="C25" s="22" t="s">
        <v>5</v>
      </c>
      <c r="D25" s="23" t="s">
        <v>6</v>
      </c>
      <c r="E25" s="24" t="s">
        <v>124</v>
      </c>
      <c r="F25" s="18" t="s">
        <v>4</v>
      </c>
      <c r="G25" s="16"/>
      <c r="H25" s="29">
        <v>50</v>
      </c>
      <c r="I25" s="16"/>
      <c r="J25" s="16"/>
      <c r="K25" s="16"/>
      <c r="L25" s="16"/>
      <c r="M25" s="16"/>
      <c r="N25" s="16"/>
      <c r="O25" s="16"/>
      <c r="P25" s="18">
        <f t="shared" si="2"/>
        <v>50</v>
      </c>
      <c r="Q25" s="20">
        <v>0.08</v>
      </c>
      <c r="R25" s="20">
        <f>P25*Q25</f>
        <v>4</v>
      </c>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0"/>
      <c r="BF25" s="30"/>
      <c r="BG25" s="30"/>
      <c r="BH25" s="30"/>
      <c r="BI25" s="30"/>
      <c r="BJ25" s="30"/>
      <c r="BK25" s="30"/>
      <c r="BL25" s="30"/>
      <c r="BM25" s="30"/>
      <c r="BN25" s="30"/>
      <c r="BO25" s="30"/>
      <c r="BP25" s="30"/>
      <c r="BQ25" s="30"/>
      <c r="BR25" s="30"/>
      <c r="BS25" s="30"/>
      <c r="BT25" s="30"/>
      <c r="BU25" s="30"/>
      <c r="BV25" s="30"/>
      <c r="BW25" s="30"/>
      <c r="BX25" s="30"/>
      <c r="BY25" s="30"/>
      <c r="BZ25" s="30"/>
      <c r="CA25" s="30"/>
      <c r="CB25" s="30"/>
      <c r="CC25" s="30"/>
      <c r="CD25" s="30"/>
      <c r="CE25" s="30"/>
      <c r="CF25" s="30"/>
      <c r="CG25" s="30"/>
      <c r="CH25" s="30"/>
      <c r="CI25" s="30"/>
      <c r="CJ25" s="30"/>
      <c r="CK25" s="30"/>
      <c r="CL25" s="30"/>
      <c r="CM25" s="30"/>
      <c r="CN25" s="30"/>
      <c r="CO25" s="30"/>
      <c r="CP25" s="30"/>
      <c r="CQ25" s="30"/>
      <c r="CR25" s="30"/>
      <c r="CS25" s="30"/>
      <c r="CT25" s="30"/>
      <c r="CU25" s="30"/>
      <c r="CV25" s="30"/>
      <c r="CW25" s="30"/>
      <c r="CX25" s="30"/>
      <c r="CY25" s="30"/>
      <c r="CZ25" s="30"/>
      <c r="DA25" s="30"/>
      <c r="DB25" s="30"/>
      <c r="DC25" s="30"/>
      <c r="DD25" s="30"/>
      <c r="DE25" s="30"/>
      <c r="DF25" s="30"/>
      <c r="DG25" s="30"/>
      <c r="DH25" s="30"/>
      <c r="DI25" s="30"/>
      <c r="DJ25" s="30"/>
      <c r="DK25" s="30"/>
      <c r="DL25" s="30"/>
      <c r="DM25" s="30"/>
      <c r="DN25" s="30"/>
      <c r="DO25" s="30"/>
      <c r="DP25" s="30"/>
      <c r="DQ25" s="30"/>
      <c r="DR25" s="30"/>
      <c r="DS25" s="30"/>
      <c r="DT25" s="30"/>
      <c r="DU25" s="30"/>
      <c r="DV25" s="30"/>
      <c r="DW25" s="30"/>
      <c r="DX25" s="30"/>
      <c r="DY25" s="30"/>
      <c r="DZ25" s="30"/>
      <c r="EA25" s="30"/>
      <c r="EB25" s="30"/>
      <c r="EC25" s="30"/>
      <c r="ED25" s="30"/>
      <c r="EE25" s="30"/>
      <c r="EF25" s="30"/>
      <c r="EG25" s="30"/>
      <c r="EH25" s="30"/>
      <c r="EI25" s="30"/>
      <c r="EJ25" s="30"/>
      <c r="EK25" s="30"/>
      <c r="EL25" s="30"/>
      <c r="EM25" s="30"/>
      <c r="EN25" s="30"/>
      <c r="EO25" s="30"/>
      <c r="EP25" s="30"/>
      <c r="EQ25" s="30"/>
      <c r="ER25" s="30"/>
      <c r="ES25" s="30"/>
      <c r="ET25" s="30"/>
      <c r="EU25" s="30"/>
      <c r="EV25" s="30"/>
      <c r="EW25" s="30"/>
      <c r="EX25" s="30"/>
      <c r="EY25" s="30"/>
      <c r="EZ25" s="30"/>
      <c r="FA25" s="30"/>
      <c r="FB25" s="30"/>
      <c r="FC25" s="30"/>
      <c r="FD25" s="30"/>
      <c r="FE25" s="30"/>
      <c r="FF25" s="30"/>
      <c r="FG25" s="30"/>
      <c r="FH25" s="30"/>
      <c r="FI25" s="30"/>
      <c r="FJ25" s="30"/>
      <c r="FK25" s="30"/>
      <c r="FL25" s="30"/>
      <c r="FM25" s="30"/>
      <c r="FN25" s="30"/>
      <c r="FO25" s="30"/>
      <c r="FP25" s="30"/>
      <c r="FQ25" s="30"/>
      <c r="FR25" s="30"/>
      <c r="FS25" s="30"/>
      <c r="FT25" s="30"/>
      <c r="FU25" s="30"/>
      <c r="FV25" s="30"/>
      <c r="FW25" s="30"/>
      <c r="FX25" s="30"/>
      <c r="FY25" s="30"/>
      <c r="FZ25" s="30"/>
      <c r="GA25" s="30"/>
      <c r="GB25" s="30"/>
      <c r="GC25" s="30"/>
      <c r="GD25" s="30"/>
      <c r="GE25" s="30"/>
      <c r="GF25" s="30"/>
      <c r="GG25" s="30"/>
      <c r="GH25" s="30"/>
      <c r="GI25" s="30"/>
      <c r="GJ25" s="30"/>
      <c r="GK25" s="30"/>
      <c r="GL25" s="30"/>
      <c r="GM25" s="30"/>
      <c r="GN25" s="30"/>
      <c r="GO25" s="30"/>
      <c r="GP25" s="30"/>
      <c r="GQ25" s="30"/>
      <c r="GR25" s="30"/>
      <c r="GS25" s="30"/>
      <c r="GT25" s="30"/>
      <c r="GU25" s="30"/>
      <c r="GV25" s="30"/>
      <c r="GW25" s="30"/>
      <c r="GX25" s="30"/>
      <c r="GY25" s="30"/>
      <c r="GZ25" s="30"/>
      <c r="HA25" s="30"/>
      <c r="HB25" s="30"/>
      <c r="HC25" s="30"/>
      <c r="HD25" s="30"/>
      <c r="HE25" s="30"/>
      <c r="HF25" s="30"/>
      <c r="HG25" s="30"/>
      <c r="HH25" s="30"/>
      <c r="HI25" s="30"/>
      <c r="HJ25" s="30"/>
      <c r="HK25" s="30"/>
      <c r="HL25" s="30"/>
      <c r="HM25" s="30"/>
      <c r="HN25" s="30"/>
      <c r="HO25" s="30"/>
      <c r="HP25" s="30"/>
      <c r="HQ25" s="30"/>
      <c r="HR25" s="30"/>
      <c r="HS25" s="30"/>
      <c r="HT25" s="30"/>
      <c r="HU25" s="30"/>
      <c r="HV25" s="30"/>
      <c r="HW25" s="30"/>
      <c r="HX25" s="30"/>
      <c r="HY25" s="30"/>
      <c r="HZ25" s="30"/>
      <c r="IA25" s="30"/>
      <c r="IB25" s="30"/>
      <c r="IC25" s="30"/>
      <c r="ID25" s="30"/>
      <c r="IE25" s="30"/>
      <c r="IF25" s="30"/>
      <c r="IG25" s="30"/>
      <c r="IH25" s="30"/>
      <c r="II25" s="30"/>
      <c r="IJ25" s="30"/>
      <c r="IK25" s="30"/>
      <c r="IL25" s="30"/>
      <c r="IM25" s="30"/>
      <c r="IN25" s="30"/>
      <c r="IO25" s="30"/>
      <c r="IP25" s="30"/>
      <c r="IQ25" s="30"/>
      <c r="IR25" s="30"/>
      <c r="IS25" s="30"/>
      <c r="IT25" s="30"/>
      <c r="IU25" s="30"/>
      <c r="IV25" s="30"/>
      <c r="IW25" s="30"/>
      <c r="IX25" s="30"/>
      <c r="IY25" s="30"/>
      <c r="IZ25" s="30"/>
      <c r="JA25" s="30"/>
      <c r="JB25" s="30"/>
      <c r="JC25" s="30"/>
      <c r="JD25" s="30"/>
      <c r="JE25" s="30"/>
      <c r="JF25" s="30"/>
      <c r="JG25" s="30"/>
      <c r="JH25" s="30"/>
      <c r="JI25" s="30"/>
      <c r="JJ25" s="30"/>
      <c r="JK25" s="30"/>
      <c r="JL25" s="30"/>
      <c r="JM25" s="30"/>
      <c r="JN25" s="30"/>
      <c r="JO25" s="30"/>
      <c r="JP25" s="30"/>
      <c r="JQ25" s="30"/>
      <c r="JR25" s="30"/>
      <c r="JS25" s="30"/>
      <c r="JT25" s="30"/>
      <c r="JU25" s="30"/>
      <c r="JV25" s="30"/>
      <c r="JW25" s="30"/>
      <c r="JX25" s="30"/>
      <c r="JY25" s="30"/>
      <c r="JZ25" s="30"/>
      <c r="KA25" s="30"/>
      <c r="KB25" s="30"/>
      <c r="KC25" s="30"/>
      <c r="KD25" s="30"/>
      <c r="KE25" s="30"/>
      <c r="KF25" s="30"/>
      <c r="KG25" s="30"/>
      <c r="KH25" s="30"/>
      <c r="KI25" s="30"/>
      <c r="KJ25" s="30"/>
      <c r="KK25" s="30"/>
      <c r="KL25" s="30"/>
      <c r="KM25" s="30"/>
      <c r="KN25" s="30"/>
      <c r="KO25" s="30"/>
      <c r="KP25" s="30"/>
      <c r="KQ25" s="30"/>
      <c r="KR25" s="30"/>
      <c r="KS25" s="30"/>
      <c r="KT25" s="30"/>
      <c r="KU25" s="30"/>
      <c r="KV25" s="30"/>
      <c r="KW25" s="30"/>
      <c r="KX25" s="30"/>
      <c r="KY25" s="30"/>
      <c r="KZ25" s="30"/>
      <c r="LA25" s="30"/>
      <c r="LB25" s="30"/>
      <c r="LC25" s="30"/>
      <c r="LD25" s="30"/>
      <c r="LE25" s="30"/>
      <c r="LF25" s="30"/>
      <c r="LG25" s="30"/>
      <c r="LH25" s="30"/>
      <c r="LI25" s="30"/>
      <c r="LJ25" s="30"/>
      <c r="LK25" s="30"/>
      <c r="LL25" s="30"/>
      <c r="LM25" s="30"/>
      <c r="LN25" s="30"/>
      <c r="LO25" s="30"/>
      <c r="LP25" s="30"/>
      <c r="LQ25" s="30"/>
      <c r="LR25" s="30"/>
      <c r="LS25" s="30"/>
      <c r="LT25" s="30"/>
      <c r="LU25" s="30"/>
      <c r="LV25" s="30"/>
      <c r="LW25" s="30"/>
      <c r="LX25" s="30"/>
      <c r="LY25" s="30"/>
      <c r="LZ25" s="30"/>
      <c r="MA25" s="30"/>
      <c r="MB25" s="30"/>
      <c r="MC25" s="30"/>
      <c r="MD25" s="30"/>
      <c r="ME25" s="30"/>
      <c r="MF25" s="30"/>
      <c r="MG25" s="30"/>
      <c r="MH25" s="30"/>
      <c r="MI25" s="30"/>
      <c r="MJ25" s="30"/>
      <c r="MK25" s="30"/>
      <c r="ML25" s="30"/>
      <c r="MM25" s="30"/>
      <c r="MN25" s="30"/>
      <c r="MO25" s="30"/>
      <c r="MP25" s="30"/>
      <c r="MQ25" s="30"/>
      <c r="MR25" s="30"/>
    </row>
    <row r="26" spans="1:356" s="7" customFormat="1" ht="31.5">
      <c r="A26" s="16">
        <v>24</v>
      </c>
      <c r="B26" s="17" t="s">
        <v>83</v>
      </c>
      <c r="C26" s="22" t="s">
        <v>5</v>
      </c>
      <c r="D26" s="23" t="s">
        <v>6</v>
      </c>
      <c r="E26" s="24" t="s">
        <v>124</v>
      </c>
      <c r="F26" s="18" t="s">
        <v>4</v>
      </c>
      <c r="G26" s="16"/>
      <c r="H26" s="29">
        <v>50</v>
      </c>
      <c r="I26" s="16"/>
      <c r="J26" s="16"/>
      <c r="K26" s="16"/>
      <c r="L26" s="16"/>
      <c r="M26" s="16"/>
      <c r="N26" s="16"/>
      <c r="O26" s="16"/>
      <c r="P26" s="18">
        <f t="shared" si="2"/>
        <v>50</v>
      </c>
      <c r="Q26" s="20">
        <v>0.12</v>
      </c>
      <c r="R26" s="20">
        <f>P26*Q26</f>
        <v>6</v>
      </c>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0"/>
      <c r="FH26" s="30"/>
      <c r="FI26" s="30"/>
      <c r="FJ26" s="30"/>
      <c r="FK26" s="30"/>
      <c r="FL26" s="30"/>
      <c r="FM26" s="30"/>
      <c r="FN26" s="30"/>
      <c r="FO26" s="30"/>
      <c r="FP26" s="30"/>
      <c r="FQ26" s="30"/>
      <c r="FR26" s="30"/>
      <c r="FS26" s="30"/>
      <c r="FT26" s="30"/>
      <c r="FU26" s="30"/>
      <c r="FV26" s="30"/>
      <c r="FW26" s="30"/>
      <c r="FX26" s="30"/>
      <c r="FY26" s="30"/>
      <c r="FZ26" s="30"/>
      <c r="GA26" s="30"/>
      <c r="GB26" s="30"/>
      <c r="GC26" s="30"/>
      <c r="GD26" s="30"/>
      <c r="GE26" s="30"/>
      <c r="GF26" s="30"/>
      <c r="GG26" s="30"/>
      <c r="GH26" s="30"/>
      <c r="GI26" s="30"/>
      <c r="GJ26" s="30"/>
      <c r="GK26" s="30"/>
      <c r="GL26" s="30"/>
      <c r="GM26" s="30"/>
      <c r="GN26" s="30"/>
      <c r="GO26" s="30"/>
      <c r="GP26" s="30"/>
      <c r="GQ26" s="30"/>
      <c r="GR26" s="30"/>
      <c r="GS26" s="30"/>
      <c r="GT26" s="30"/>
      <c r="GU26" s="30"/>
      <c r="GV26" s="30"/>
      <c r="GW26" s="30"/>
      <c r="GX26" s="30"/>
      <c r="GY26" s="30"/>
      <c r="GZ26" s="30"/>
      <c r="HA26" s="30"/>
      <c r="HB26" s="30"/>
      <c r="HC26" s="30"/>
      <c r="HD26" s="30"/>
      <c r="HE26" s="30"/>
      <c r="HF26" s="30"/>
      <c r="HG26" s="30"/>
      <c r="HH26" s="30"/>
      <c r="HI26" s="30"/>
      <c r="HJ26" s="30"/>
      <c r="HK26" s="30"/>
      <c r="HL26" s="30"/>
      <c r="HM26" s="30"/>
      <c r="HN26" s="30"/>
      <c r="HO26" s="30"/>
      <c r="HP26" s="30"/>
      <c r="HQ26" s="30"/>
      <c r="HR26" s="30"/>
      <c r="HS26" s="30"/>
      <c r="HT26" s="30"/>
      <c r="HU26" s="30"/>
      <c r="HV26" s="30"/>
      <c r="HW26" s="30"/>
      <c r="HX26" s="30"/>
      <c r="HY26" s="30"/>
      <c r="HZ26" s="30"/>
      <c r="IA26" s="30"/>
      <c r="IB26" s="30"/>
      <c r="IC26" s="30"/>
      <c r="ID26" s="30"/>
      <c r="IE26" s="30"/>
      <c r="IF26" s="30"/>
      <c r="IG26" s="30"/>
      <c r="IH26" s="30"/>
      <c r="II26" s="30"/>
      <c r="IJ26" s="30"/>
      <c r="IK26" s="30"/>
      <c r="IL26" s="30"/>
      <c r="IM26" s="30"/>
      <c r="IN26" s="30"/>
      <c r="IO26" s="30"/>
      <c r="IP26" s="30"/>
      <c r="IQ26" s="30"/>
      <c r="IR26" s="30"/>
      <c r="IS26" s="30"/>
      <c r="IT26" s="30"/>
      <c r="IU26" s="30"/>
      <c r="IV26" s="30"/>
      <c r="IW26" s="30"/>
      <c r="IX26" s="30"/>
      <c r="IY26" s="30"/>
      <c r="IZ26" s="30"/>
      <c r="JA26" s="30"/>
      <c r="JB26" s="30"/>
      <c r="JC26" s="30"/>
      <c r="JD26" s="30"/>
      <c r="JE26" s="30"/>
      <c r="JF26" s="30"/>
      <c r="JG26" s="30"/>
      <c r="JH26" s="30"/>
      <c r="JI26" s="30"/>
      <c r="JJ26" s="30"/>
      <c r="JK26" s="30"/>
      <c r="JL26" s="30"/>
      <c r="JM26" s="30"/>
      <c r="JN26" s="30"/>
      <c r="JO26" s="30"/>
      <c r="JP26" s="30"/>
      <c r="JQ26" s="30"/>
      <c r="JR26" s="30"/>
      <c r="JS26" s="30"/>
      <c r="JT26" s="30"/>
      <c r="JU26" s="30"/>
      <c r="JV26" s="30"/>
      <c r="JW26" s="30"/>
      <c r="JX26" s="30"/>
      <c r="JY26" s="30"/>
      <c r="JZ26" s="30"/>
      <c r="KA26" s="30"/>
      <c r="KB26" s="30"/>
      <c r="KC26" s="30"/>
      <c r="KD26" s="30"/>
      <c r="KE26" s="30"/>
      <c r="KF26" s="30"/>
      <c r="KG26" s="30"/>
      <c r="KH26" s="30"/>
      <c r="KI26" s="30"/>
      <c r="KJ26" s="30"/>
      <c r="KK26" s="30"/>
      <c r="KL26" s="30"/>
      <c r="KM26" s="30"/>
      <c r="KN26" s="30"/>
      <c r="KO26" s="30"/>
      <c r="KP26" s="30"/>
      <c r="KQ26" s="30"/>
      <c r="KR26" s="30"/>
      <c r="KS26" s="30"/>
      <c r="KT26" s="30"/>
      <c r="KU26" s="30"/>
      <c r="KV26" s="30"/>
      <c r="KW26" s="30"/>
      <c r="KX26" s="30"/>
      <c r="KY26" s="30"/>
      <c r="KZ26" s="30"/>
      <c r="LA26" s="30"/>
      <c r="LB26" s="30"/>
      <c r="LC26" s="30"/>
      <c r="LD26" s="30"/>
      <c r="LE26" s="30"/>
      <c r="LF26" s="30"/>
      <c r="LG26" s="30"/>
      <c r="LH26" s="30"/>
      <c r="LI26" s="30"/>
      <c r="LJ26" s="30"/>
      <c r="LK26" s="30"/>
      <c r="LL26" s="30"/>
      <c r="LM26" s="30"/>
      <c r="LN26" s="30"/>
      <c r="LO26" s="30"/>
      <c r="LP26" s="30"/>
      <c r="LQ26" s="30"/>
      <c r="LR26" s="30"/>
      <c r="LS26" s="30"/>
      <c r="LT26" s="30"/>
      <c r="LU26" s="30"/>
      <c r="LV26" s="30"/>
      <c r="LW26" s="30"/>
      <c r="LX26" s="30"/>
      <c r="LY26" s="30"/>
      <c r="LZ26" s="30"/>
      <c r="MA26" s="30"/>
      <c r="MB26" s="30"/>
      <c r="MC26" s="30"/>
      <c r="MD26" s="30"/>
      <c r="ME26" s="30"/>
      <c r="MF26" s="30"/>
      <c r="MG26" s="30"/>
      <c r="MH26" s="30"/>
      <c r="MI26" s="30"/>
      <c r="MJ26" s="30"/>
      <c r="MK26" s="30"/>
      <c r="ML26" s="30"/>
      <c r="MM26" s="30"/>
      <c r="MN26" s="30"/>
      <c r="MO26" s="30"/>
      <c r="MP26" s="30"/>
      <c r="MQ26" s="30"/>
      <c r="MR26" s="30"/>
    </row>
    <row r="27" spans="1:356" s="7" customFormat="1" ht="31.5">
      <c r="A27" s="16">
        <v>25</v>
      </c>
      <c r="B27" s="17" t="s">
        <v>84</v>
      </c>
      <c r="C27" s="22" t="s">
        <v>5</v>
      </c>
      <c r="D27" s="23" t="s">
        <v>6</v>
      </c>
      <c r="E27" s="24" t="s">
        <v>124</v>
      </c>
      <c r="F27" s="18" t="s">
        <v>4</v>
      </c>
      <c r="G27" s="16"/>
      <c r="H27" s="29">
        <v>50</v>
      </c>
      <c r="I27" s="16"/>
      <c r="J27" s="16"/>
      <c r="K27" s="16"/>
      <c r="L27" s="16"/>
      <c r="M27" s="16"/>
      <c r="N27" s="16"/>
      <c r="O27" s="16"/>
      <c r="P27" s="18">
        <f t="shared" si="2"/>
        <v>50</v>
      </c>
      <c r="Q27" s="20">
        <v>0.13</v>
      </c>
      <c r="R27" s="20">
        <f>P27*Q27</f>
        <v>6.5</v>
      </c>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0"/>
      <c r="AS27" s="30"/>
      <c r="AT27" s="30"/>
      <c r="AU27" s="30"/>
      <c r="AV27" s="30"/>
      <c r="AW27" s="30"/>
      <c r="AX27" s="30"/>
      <c r="AY27" s="30"/>
      <c r="AZ27" s="30"/>
      <c r="BA27" s="30"/>
      <c r="BB27" s="30"/>
      <c r="BC27" s="30"/>
      <c r="BD27" s="30"/>
      <c r="BE27" s="30"/>
      <c r="BF27" s="30"/>
      <c r="BG27" s="30"/>
      <c r="BH27" s="30"/>
      <c r="BI27" s="30"/>
      <c r="BJ27" s="30"/>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c r="DJ27" s="30"/>
      <c r="DK27" s="30"/>
      <c r="DL27" s="30"/>
      <c r="DM27" s="30"/>
      <c r="DN27" s="30"/>
      <c r="DO27" s="30"/>
      <c r="DP27" s="30"/>
      <c r="DQ27" s="30"/>
      <c r="DR27" s="30"/>
      <c r="DS27" s="30"/>
      <c r="DT27" s="30"/>
      <c r="DU27" s="30"/>
      <c r="DV27" s="30"/>
      <c r="DW27" s="30"/>
      <c r="DX27" s="30"/>
      <c r="DY27" s="30"/>
      <c r="DZ27" s="30"/>
      <c r="EA27" s="30"/>
      <c r="EB27" s="30"/>
      <c r="EC27" s="30"/>
      <c r="ED27" s="30"/>
      <c r="EE27" s="30"/>
      <c r="EF27" s="30"/>
      <c r="EG27" s="30"/>
      <c r="EH27" s="30"/>
      <c r="EI27" s="30"/>
      <c r="EJ27" s="30"/>
      <c r="EK27" s="30"/>
      <c r="EL27" s="30"/>
      <c r="EM27" s="30"/>
      <c r="EN27" s="30"/>
      <c r="EO27" s="30"/>
      <c r="EP27" s="30"/>
      <c r="EQ27" s="30"/>
      <c r="ER27" s="30"/>
      <c r="ES27" s="30"/>
      <c r="ET27" s="30"/>
      <c r="EU27" s="30"/>
      <c r="EV27" s="30"/>
      <c r="EW27" s="30"/>
      <c r="EX27" s="30"/>
      <c r="EY27" s="30"/>
      <c r="EZ27" s="30"/>
      <c r="FA27" s="30"/>
      <c r="FB27" s="30"/>
      <c r="FC27" s="30"/>
      <c r="FD27" s="30"/>
      <c r="FE27" s="30"/>
      <c r="FF27" s="30"/>
      <c r="FG27" s="30"/>
      <c r="FH27" s="30"/>
      <c r="FI27" s="30"/>
      <c r="FJ27" s="30"/>
      <c r="FK27" s="30"/>
      <c r="FL27" s="30"/>
      <c r="FM27" s="30"/>
      <c r="FN27" s="30"/>
      <c r="FO27" s="30"/>
      <c r="FP27" s="30"/>
      <c r="FQ27" s="30"/>
      <c r="FR27" s="30"/>
      <c r="FS27" s="30"/>
      <c r="FT27" s="30"/>
      <c r="FU27" s="30"/>
      <c r="FV27" s="30"/>
      <c r="FW27" s="30"/>
      <c r="FX27" s="30"/>
      <c r="FY27" s="30"/>
      <c r="FZ27" s="30"/>
      <c r="GA27" s="30"/>
      <c r="GB27" s="30"/>
      <c r="GC27" s="30"/>
      <c r="GD27" s="30"/>
      <c r="GE27" s="30"/>
      <c r="GF27" s="30"/>
      <c r="GG27" s="30"/>
      <c r="GH27" s="30"/>
      <c r="GI27" s="30"/>
      <c r="GJ27" s="30"/>
      <c r="GK27" s="30"/>
      <c r="GL27" s="30"/>
      <c r="GM27" s="30"/>
      <c r="GN27" s="30"/>
      <c r="GO27" s="30"/>
      <c r="GP27" s="30"/>
      <c r="GQ27" s="30"/>
      <c r="GR27" s="30"/>
      <c r="GS27" s="30"/>
      <c r="GT27" s="30"/>
      <c r="GU27" s="30"/>
      <c r="GV27" s="30"/>
      <c r="GW27" s="30"/>
      <c r="GX27" s="30"/>
      <c r="GY27" s="30"/>
      <c r="GZ27" s="30"/>
      <c r="HA27" s="30"/>
      <c r="HB27" s="30"/>
      <c r="HC27" s="30"/>
      <c r="HD27" s="30"/>
      <c r="HE27" s="30"/>
      <c r="HF27" s="30"/>
      <c r="HG27" s="30"/>
      <c r="HH27" s="30"/>
      <c r="HI27" s="30"/>
      <c r="HJ27" s="30"/>
      <c r="HK27" s="30"/>
      <c r="HL27" s="30"/>
      <c r="HM27" s="30"/>
      <c r="HN27" s="30"/>
      <c r="HO27" s="30"/>
      <c r="HP27" s="30"/>
      <c r="HQ27" s="30"/>
      <c r="HR27" s="30"/>
      <c r="HS27" s="30"/>
      <c r="HT27" s="30"/>
      <c r="HU27" s="30"/>
      <c r="HV27" s="30"/>
      <c r="HW27" s="30"/>
      <c r="HX27" s="30"/>
      <c r="HY27" s="30"/>
      <c r="HZ27" s="30"/>
      <c r="IA27" s="30"/>
      <c r="IB27" s="30"/>
      <c r="IC27" s="30"/>
      <c r="ID27" s="30"/>
      <c r="IE27" s="30"/>
      <c r="IF27" s="30"/>
      <c r="IG27" s="30"/>
      <c r="IH27" s="30"/>
      <c r="II27" s="30"/>
      <c r="IJ27" s="30"/>
      <c r="IK27" s="30"/>
      <c r="IL27" s="30"/>
      <c r="IM27" s="30"/>
      <c r="IN27" s="30"/>
      <c r="IO27" s="30"/>
      <c r="IP27" s="30"/>
      <c r="IQ27" s="30"/>
      <c r="IR27" s="30"/>
      <c r="IS27" s="30"/>
      <c r="IT27" s="30"/>
      <c r="IU27" s="30"/>
      <c r="IV27" s="30"/>
      <c r="IW27" s="30"/>
      <c r="IX27" s="30"/>
      <c r="IY27" s="30"/>
      <c r="IZ27" s="30"/>
      <c r="JA27" s="30"/>
      <c r="JB27" s="30"/>
      <c r="JC27" s="30"/>
      <c r="JD27" s="30"/>
      <c r="JE27" s="30"/>
      <c r="JF27" s="30"/>
      <c r="JG27" s="30"/>
      <c r="JH27" s="30"/>
      <c r="JI27" s="30"/>
      <c r="JJ27" s="30"/>
      <c r="JK27" s="30"/>
      <c r="JL27" s="30"/>
      <c r="JM27" s="30"/>
      <c r="JN27" s="30"/>
      <c r="JO27" s="30"/>
      <c r="JP27" s="30"/>
      <c r="JQ27" s="30"/>
      <c r="JR27" s="30"/>
      <c r="JS27" s="30"/>
      <c r="JT27" s="30"/>
      <c r="JU27" s="30"/>
      <c r="JV27" s="30"/>
      <c r="JW27" s="30"/>
      <c r="JX27" s="30"/>
      <c r="JY27" s="30"/>
      <c r="JZ27" s="30"/>
      <c r="KA27" s="30"/>
      <c r="KB27" s="30"/>
      <c r="KC27" s="30"/>
      <c r="KD27" s="30"/>
      <c r="KE27" s="30"/>
      <c r="KF27" s="30"/>
      <c r="KG27" s="30"/>
      <c r="KH27" s="30"/>
      <c r="KI27" s="30"/>
      <c r="KJ27" s="30"/>
      <c r="KK27" s="30"/>
      <c r="KL27" s="30"/>
      <c r="KM27" s="30"/>
      <c r="KN27" s="30"/>
      <c r="KO27" s="30"/>
      <c r="KP27" s="30"/>
      <c r="KQ27" s="30"/>
      <c r="KR27" s="30"/>
      <c r="KS27" s="30"/>
      <c r="KT27" s="30"/>
      <c r="KU27" s="30"/>
      <c r="KV27" s="30"/>
      <c r="KW27" s="30"/>
      <c r="KX27" s="30"/>
      <c r="KY27" s="30"/>
      <c r="KZ27" s="30"/>
      <c r="LA27" s="30"/>
      <c r="LB27" s="30"/>
      <c r="LC27" s="30"/>
      <c r="LD27" s="30"/>
      <c r="LE27" s="30"/>
      <c r="LF27" s="30"/>
      <c r="LG27" s="30"/>
      <c r="LH27" s="30"/>
      <c r="LI27" s="30"/>
      <c r="LJ27" s="30"/>
      <c r="LK27" s="30"/>
      <c r="LL27" s="30"/>
      <c r="LM27" s="30"/>
      <c r="LN27" s="30"/>
      <c r="LO27" s="30"/>
      <c r="LP27" s="30"/>
      <c r="LQ27" s="30"/>
      <c r="LR27" s="30"/>
      <c r="LS27" s="30"/>
      <c r="LT27" s="30"/>
      <c r="LU27" s="30"/>
      <c r="LV27" s="30"/>
      <c r="LW27" s="30"/>
      <c r="LX27" s="30"/>
      <c r="LY27" s="30"/>
      <c r="LZ27" s="30"/>
      <c r="MA27" s="30"/>
      <c r="MB27" s="30"/>
      <c r="MC27" s="30"/>
      <c r="MD27" s="30"/>
      <c r="ME27" s="30"/>
      <c r="MF27" s="30"/>
      <c r="MG27" s="30"/>
      <c r="MH27" s="30"/>
      <c r="MI27" s="30"/>
      <c r="MJ27" s="30"/>
      <c r="MK27" s="30"/>
      <c r="ML27" s="30"/>
      <c r="MM27" s="30"/>
      <c r="MN27" s="30"/>
      <c r="MO27" s="30"/>
      <c r="MP27" s="30"/>
      <c r="MQ27" s="30"/>
      <c r="MR27" s="30"/>
    </row>
    <row r="28" spans="1:356" s="7" customFormat="1" ht="15.75">
      <c r="A28" s="16">
        <v>26</v>
      </c>
      <c r="B28" s="17" t="s">
        <v>85</v>
      </c>
      <c r="C28" s="22" t="s">
        <v>5</v>
      </c>
      <c r="D28" s="23" t="s">
        <v>20</v>
      </c>
      <c r="E28" s="24" t="s">
        <v>125</v>
      </c>
      <c r="F28" s="18" t="s">
        <v>9</v>
      </c>
      <c r="G28" s="16"/>
      <c r="H28" s="29">
        <v>10</v>
      </c>
      <c r="I28" s="16"/>
      <c r="J28" s="16"/>
      <c r="K28" s="16"/>
      <c r="L28" s="16"/>
      <c r="M28" s="16"/>
      <c r="N28" s="16"/>
      <c r="O28" s="16"/>
      <c r="P28" s="18">
        <f t="shared" si="2"/>
        <v>10</v>
      </c>
      <c r="Q28" s="20">
        <v>1.75</v>
      </c>
      <c r="R28" s="20">
        <f>P28*Q28</f>
        <v>17.5</v>
      </c>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c r="EO28" s="30"/>
      <c r="EP28" s="30"/>
      <c r="EQ28" s="30"/>
      <c r="ER28" s="30"/>
      <c r="ES28" s="30"/>
      <c r="ET28" s="30"/>
      <c r="EU28" s="30"/>
      <c r="EV28" s="30"/>
      <c r="EW28" s="30"/>
      <c r="EX28" s="30"/>
      <c r="EY28" s="30"/>
      <c r="EZ28" s="30"/>
      <c r="FA28" s="30"/>
      <c r="FB28" s="30"/>
      <c r="FC28" s="30"/>
      <c r="FD28" s="30"/>
      <c r="FE28" s="30"/>
      <c r="FF28" s="30"/>
      <c r="FG28" s="30"/>
      <c r="FH28" s="30"/>
      <c r="FI28" s="30"/>
      <c r="FJ28" s="30"/>
      <c r="FK28" s="30"/>
      <c r="FL28" s="30"/>
      <c r="FM28" s="30"/>
      <c r="FN28" s="30"/>
      <c r="FO28" s="30"/>
      <c r="FP28" s="30"/>
      <c r="FQ28" s="30"/>
      <c r="FR28" s="30"/>
      <c r="FS28" s="30"/>
      <c r="FT28" s="30"/>
      <c r="FU28" s="30"/>
      <c r="FV28" s="30"/>
      <c r="FW28" s="30"/>
      <c r="FX28" s="30"/>
      <c r="FY28" s="30"/>
      <c r="FZ28" s="30"/>
      <c r="GA28" s="30"/>
      <c r="GB28" s="30"/>
      <c r="GC28" s="30"/>
      <c r="GD28" s="30"/>
      <c r="GE28" s="30"/>
      <c r="GF28" s="30"/>
      <c r="GG28" s="30"/>
      <c r="GH28" s="30"/>
      <c r="GI28" s="30"/>
      <c r="GJ28" s="30"/>
      <c r="GK28" s="30"/>
      <c r="GL28" s="30"/>
      <c r="GM28" s="30"/>
      <c r="GN28" s="30"/>
      <c r="GO28" s="30"/>
      <c r="GP28" s="30"/>
      <c r="GQ28" s="30"/>
      <c r="GR28" s="30"/>
      <c r="GS28" s="30"/>
      <c r="GT28" s="30"/>
      <c r="GU28" s="30"/>
      <c r="GV28" s="30"/>
      <c r="GW28" s="30"/>
      <c r="GX28" s="30"/>
      <c r="GY28" s="30"/>
      <c r="GZ28" s="30"/>
      <c r="HA28" s="30"/>
      <c r="HB28" s="30"/>
      <c r="HC28" s="30"/>
      <c r="HD28" s="30"/>
      <c r="HE28" s="30"/>
      <c r="HF28" s="30"/>
      <c r="HG28" s="30"/>
      <c r="HH28" s="30"/>
      <c r="HI28" s="30"/>
      <c r="HJ28" s="30"/>
      <c r="HK28" s="30"/>
      <c r="HL28" s="30"/>
      <c r="HM28" s="30"/>
      <c r="HN28" s="30"/>
      <c r="HO28" s="30"/>
      <c r="HP28" s="30"/>
      <c r="HQ28" s="30"/>
      <c r="HR28" s="30"/>
      <c r="HS28" s="30"/>
      <c r="HT28" s="30"/>
      <c r="HU28" s="30"/>
      <c r="HV28" s="30"/>
      <c r="HW28" s="30"/>
      <c r="HX28" s="30"/>
      <c r="HY28" s="30"/>
      <c r="HZ28" s="30"/>
      <c r="IA28" s="30"/>
      <c r="IB28" s="30"/>
      <c r="IC28" s="30"/>
      <c r="ID28" s="30"/>
      <c r="IE28" s="30"/>
      <c r="IF28" s="30"/>
      <c r="IG28" s="30"/>
      <c r="IH28" s="30"/>
      <c r="II28" s="30"/>
      <c r="IJ28" s="30"/>
      <c r="IK28" s="30"/>
      <c r="IL28" s="30"/>
      <c r="IM28" s="30"/>
      <c r="IN28" s="30"/>
      <c r="IO28" s="30"/>
      <c r="IP28" s="30"/>
      <c r="IQ28" s="30"/>
      <c r="IR28" s="30"/>
      <c r="IS28" s="30"/>
      <c r="IT28" s="30"/>
      <c r="IU28" s="30"/>
      <c r="IV28" s="30"/>
      <c r="IW28" s="30"/>
      <c r="IX28" s="30"/>
      <c r="IY28" s="30"/>
      <c r="IZ28" s="30"/>
      <c r="JA28" s="30"/>
      <c r="JB28" s="30"/>
      <c r="JC28" s="30"/>
      <c r="JD28" s="30"/>
      <c r="JE28" s="30"/>
      <c r="JF28" s="30"/>
      <c r="JG28" s="30"/>
      <c r="JH28" s="30"/>
      <c r="JI28" s="30"/>
      <c r="JJ28" s="30"/>
      <c r="JK28" s="30"/>
      <c r="JL28" s="30"/>
      <c r="JM28" s="30"/>
      <c r="JN28" s="30"/>
      <c r="JO28" s="30"/>
      <c r="JP28" s="30"/>
      <c r="JQ28" s="30"/>
      <c r="JR28" s="30"/>
      <c r="JS28" s="30"/>
      <c r="JT28" s="30"/>
      <c r="JU28" s="30"/>
      <c r="JV28" s="30"/>
      <c r="JW28" s="30"/>
      <c r="JX28" s="30"/>
      <c r="JY28" s="30"/>
      <c r="JZ28" s="30"/>
      <c r="KA28" s="30"/>
      <c r="KB28" s="30"/>
      <c r="KC28" s="30"/>
      <c r="KD28" s="30"/>
      <c r="KE28" s="30"/>
      <c r="KF28" s="30"/>
      <c r="KG28" s="30"/>
      <c r="KH28" s="30"/>
      <c r="KI28" s="30"/>
      <c r="KJ28" s="30"/>
      <c r="KK28" s="30"/>
      <c r="KL28" s="30"/>
      <c r="KM28" s="30"/>
      <c r="KN28" s="30"/>
      <c r="KO28" s="30"/>
      <c r="KP28" s="30"/>
      <c r="KQ28" s="30"/>
      <c r="KR28" s="30"/>
      <c r="KS28" s="30"/>
      <c r="KT28" s="30"/>
      <c r="KU28" s="30"/>
      <c r="KV28" s="30"/>
      <c r="KW28" s="30"/>
      <c r="KX28" s="30"/>
      <c r="KY28" s="30"/>
      <c r="KZ28" s="30"/>
      <c r="LA28" s="30"/>
      <c r="LB28" s="30"/>
      <c r="LC28" s="30"/>
      <c r="LD28" s="30"/>
      <c r="LE28" s="30"/>
      <c r="LF28" s="30"/>
      <c r="LG28" s="30"/>
      <c r="LH28" s="30"/>
      <c r="LI28" s="30"/>
      <c r="LJ28" s="30"/>
      <c r="LK28" s="30"/>
      <c r="LL28" s="30"/>
      <c r="LM28" s="30"/>
      <c r="LN28" s="30"/>
      <c r="LO28" s="30"/>
      <c r="LP28" s="30"/>
      <c r="LQ28" s="30"/>
      <c r="LR28" s="30"/>
      <c r="LS28" s="30"/>
      <c r="LT28" s="30"/>
      <c r="LU28" s="30"/>
      <c r="LV28" s="30"/>
      <c r="LW28" s="30"/>
      <c r="LX28" s="30"/>
      <c r="LY28" s="30"/>
      <c r="LZ28" s="30"/>
      <c r="MA28" s="30"/>
      <c r="MB28" s="30"/>
      <c r="MC28" s="30"/>
      <c r="MD28" s="30"/>
      <c r="ME28" s="30"/>
      <c r="MF28" s="30"/>
      <c r="MG28" s="30"/>
      <c r="MH28" s="30"/>
      <c r="MI28" s="30"/>
      <c r="MJ28" s="30"/>
      <c r="MK28" s="30"/>
      <c r="ML28" s="30"/>
      <c r="MM28" s="30"/>
      <c r="MN28" s="30"/>
      <c r="MO28" s="30"/>
      <c r="MP28" s="30"/>
      <c r="MQ28" s="30"/>
      <c r="MR28" s="30"/>
    </row>
    <row r="29" spans="1:356" s="7" customFormat="1" ht="15.75">
      <c r="A29" s="16">
        <v>27</v>
      </c>
      <c r="B29" s="17" t="s">
        <v>86</v>
      </c>
      <c r="C29" s="22" t="s">
        <v>5</v>
      </c>
      <c r="D29" s="23" t="s">
        <v>20</v>
      </c>
      <c r="E29" s="24" t="s">
        <v>125</v>
      </c>
      <c r="F29" s="18" t="s">
        <v>9</v>
      </c>
      <c r="G29" s="16"/>
      <c r="H29" s="29">
        <v>10</v>
      </c>
      <c r="I29" s="16"/>
      <c r="J29" s="16"/>
      <c r="K29" s="16"/>
      <c r="L29" s="16"/>
      <c r="M29" s="16"/>
      <c r="N29" s="16"/>
      <c r="O29" s="16"/>
      <c r="P29" s="18">
        <f t="shared" si="2"/>
        <v>10</v>
      </c>
      <c r="Q29" s="20">
        <v>1.5</v>
      </c>
      <c r="R29" s="20">
        <f>P29*Q29</f>
        <v>15</v>
      </c>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c r="EO29" s="30"/>
      <c r="EP29" s="30"/>
      <c r="EQ29" s="30"/>
      <c r="ER29" s="30"/>
      <c r="ES29" s="30"/>
      <c r="ET29" s="30"/>
      <c r="EU29" s="30"/>
      <c r="EV29" s="30"/>
      <c r="EW29" s="30"/>
      <c r="EX29" s="30"/>
      <c r="EY29" s="30"/>
      <c r="EZ29" s="30"/>
      <c r="FA29" s="30"/>
      <c r="FB29" s="30"/>
      <c r="FC29" s="30"/>
      <c r="FD29" s="30"/>
      <c r="FE29" s="30"/>
      <c r="FF29" s="30"/>
      <c r="FG29" s="30"/>
      <c r="FH29" s="30"/>
      <c r="FI29" s="30"/>
      <c r="FJ29" s="30"/>
      <c r="FK29" s="30"/>
      <c r="FL29" s="30"/>
      <c r="FM29" s="30"/>
      <c r="FN29" s="30"/>
      <c r="FO29" s="30"/>
      <c r="FP29" s="30"/>
      <c r="FQ29" s="30"/>
      <c r="FR29" s="30"/>
      <c r="FS29" s="30"/>
      <c r="FT29" s="30"/>
      <c r="FU29" s="30"/>
      <c r="FV29" s="30"/>
      <c r="FW29" s="30"/>
      <c r="FX29" s="30"/>
      <c r="FY29" s="30"/>
      <c r="FZ29" s="30"/>
      <c r="GA29" s="30"/>
      <c r="GB29" s="30"/>
      <c r="GC29" s="30"/>
      <c r="GD29" s="30"/>
      <c r="GE29" s="30"/>
      <c r="GF29" s="30"/>
      <c r="GG29" s="30"/>
      <c r="GH29" s="30"/>
      <c r="GI29" s="30"/>
      <c r="GJ29" s="30"/>
      <c r="GK29" s="30"/>
      <c r="GL29" s="30"/>
      <c r="GM29" s="30"/>
      <c r="GN29" s="30"/>
      <c r="GO29" s="30"/>
      <c r="GP29" s="30"/>
      <c r="GQ29" s="30"/>
      <c r="GR29" s="30"/>
      <c r="GS29" s="30"/>
      <c r="GT29" s="30"/>
      <c r="GU29" s="30"/>
      <c r="GV29" s="30"/>
      <c r="GW29" s="30"/>
      <c r="GX29" s="30"/>
      <c r="GY29" s="30"/>
      <c r="GZ29" s="30"/>
      <c r="HA29" s="30"/>
      <c r="HB29" s="30"/>
      <c r="HC29" s="30"/>
      <c r="HD29" s="30"/>
      <c r="HE29" s="30"/>
      <c r="HF29" s="30"/>
      <c r="HG29" s="30"/>
      <c r="HH29" s="30"/>
      <c r="HI29" s="30"/>
      <c r="HJ29" s="30"/>
      <c r="HK29" s="30"/>
      <c r="HL29" s="30"/>
      <c r="HM29" s="30"/>
      <c r="HN29" s="30"/>
      <c r="HO29" s="30"/>
      <c r="HP29" s="30"/>
      <c r="HQ29" s="30"/>
      <c r="HR29" s="30"/>
      <c r="HS29" s="30"/>
      <c r="HT29" s="30"/>
      <c r="HU29" s="30"/>
      <c r="HV29" s="30"/>
      <c r="HW29" s="30"/>
      <c r="HX29" s="30"/>
      <c r="HY29" s="30"/>
      <c r="HZ29" s="30"/>
      <c r="IA29" s="30"/>
      <c r="IB29" s="30"/>
      <c r="IC29" s="30"/>
      <c r="ID29" s="30"/>
      <c r="IE29" s="30"/>
      <c r="IF29" s="30"/>
      <c r="IG29" s="30"/>
      <c r="IH29" s="30"/>
      <c r="II29" s="30"/>
      <c r="IJ29" s="30"/>
      <c r="IK29" s="30"/>
      <c r="IL29" s="30"/>
      <c r="IM29" s="30"/>
      <c r="IN29" s="30"/>
      <c r="IO29" s="30"/>
      <c r="IP29" s="30"/>
      <c r="IQ29" s="30"/>
      <c r="IR29" s="30"/>
      <c r="IS29" s="30"/>
      <c r="IT29" s="30"/>
      <c r="IU29" s="30"/>
      <c r="IV29" s="30"/>
      <c r="IW29" s="30"/>
      <c r="IX29" s="30"/>
      <c r="IY29" s="30"/>
      <c r="IZ29" s="30"/>
      <c r="JA29" s="30"/>
      <c r="JB29" s="30"/>
      <c r="JC29" s="30"/>
      <c r="JD29" s="30"/>
      <c r="JE29" s="30"/>
      <c r="JF29" s="30"/>
      <c r="JG29" s="30"/>
      <c r="JH29" s="30"/>
      <c r="JI29" s="30"/>
      <c r="JJ29" s="30"/>
      <c r="JK29" s="30"/>
      <c r="JL29" s="30"/>
      <c r="JM29" s="30"/>
      <c r="JN29" s="30"/>
      <c r="JO29" s="30"/>
      <c r="JP29" s="30"/>
      <c r="JQ29" s="30"/>
      <c r="JR29" s="30"/>
      <c r="JS29" s="30"/>
      <c r="JT29" s="30"/>
      <c r="JU29" s="30"/>
      <c r="JV29" s="30"/>
      <c r="JW29" s="30"/>
      <c r="JX29" s="30"/>
      <c r="JY29" s="30"/>
      <c r="JZ29" s="30"/>
      <c r="KA29" s="30"/>
      <c r="KB29" s="30"/>
      <c r="KC29" s="30"/>
      <c r="KD29" s="30"/>
      <c r="KE29" s="30"/>
      <c r="KF29" s="30"/>
      <c r="KG29" s="30"/>
      <c r="KH29" s="30"/>
      <c r="KI29" s="30"/>
      <c r="KJ29" s="30"/>
      <c r="KK29" s="30"/>
      <c r="KL29" s="30"/>
      <c r="KM29" s="30"/>
      <c r="KN29" s="30"/>
      <c r="KO29" s="30"/>
      <c r="KP29" s="30"/>
      <c r="KQ29" s="30"/>
      <c r="KR29" s="30"/>
      <c r="KS29" s="30"/>
      <c r="KT29" s="30"/>
      <c r="KU29" s="30"/>
      <c r="KV29" s="30"/>
      <c r="KW29" s="30"/>
      <c r="KX29" s="30"/>
      <c r="KY29" s="30"/>
      <c r="KZ29" s="30"/>
      <c r="LA29" s="30"/>
      <c r="LB29" s="30"/>
      <c r="LC29" s="30"/>
      <c r="LD29" s="30"/>
      <c r="LE29" s="30"/>
      <c r="LF29" s="30"/>
      <c r="LG29" s="30"/>
      <c r="LH29" s="30"/>
      <c r="LI29" s="30"/>
      <c r="LJ29" s="30"/>
      <c r="LK29" s="30"/>
      <c r="LL29" s="30"/>
      <c r="LM29" s="30"/>
      <c r="LN29" s="30"/>
      <c r="LO29" s="30"/>
      <c r="LP29" s="30"/>
      <c r="LQ29" s="30"/>
      <c r="LR29" s="30"/>
      <c r="LS29" s="30"/>
      <c r="LT29" s="30"/>
      <c r="LU29" s="30"/>
      <c r="LV29" s="30"/>
      <c r="LW29" s="30"/>
      <c r="LX29" s="30"/>
      <c r="LY29" s="30"/>
      <c r="LZ29" s="30"/>
      <c r="MA29" s="30"/>
      <c r="MB29" s="30"/>
      <c r="MC29" s="30"/>
      <c r="MD29" s="30"/>
      <c r="ME29" s="30"/>
      <c r="MF29" s="30"/>
      <c r="MG29" s="30"/>
      <c r="MH29" s="30"/>
      <c r="MI29" s="30"/>
      <c r="MJ29" s="30"/>
      <c r="MK29" s="30"/>
      <c r="ML29" s="30"/>
      <c r="MM29" s="30"/>
      <c r="MN29" s="30"/>
      <c r="MO29" s="30"/>
      <c r="MP29" s="30"/>
      <c r="MQ29" s="30"/>
      <c r="MR29" s="30"/>
    </row>
    <row r="30" spans="1:356" s="7" customFormat="1" ht="47.25">
      <c r="A30" s="16">
        <v>28</v>
      </c>
      <c r="B30" s="17" t="s">
        <v>87</v>
      </c>
      <c r="C30" s="22" t="s">
        <v>40</v>
      </c>
      <c r="D30" s="23" t="s">
        <v>7</v>
      </c>
      <c r="E30" s="24" t="s">
        <v>157</v>
      </c>
      <c r="F30" s="18" t="s">
        <v>126</v>
      </c>
      <c r="G30" s="16"/>
      <c r="H30" s="29">
        <v>3</v>
      </c>
      <c r="I30" s="16"/>
      <c r="J30" s="16"/>
      <c r="K30" s="16"/>
      <c r="L30" s="16"/>
      <c r="M30" s="16"/>
      <c r="N30" s="16"/>
      <c r="O30" s="16"/>
      <c r="P30" s="18">
        <f t="shared" si="2"/>
        <v>3</v>
      </c>
      <c r="Q30" s="20">
        <v>52.45</v>
      </c>
      <c r="R30" s="20">
        <f>P30*Q30</f>
        <v>157.35000000000002</v>
      </c>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c r="EO30" s="30"/>
      <c r="EP30" s="30"/>
      <c r="EQ30" s="30"/>
      <c r="ER30" s="30"/>
      <c r="ES30" s="30"/>
      <c r="ET30" s="30"/>
      <c r="EU30" s="30"/>
      <c r="EV30" s="30"/>
      <c r="EW30" s="30"/>
      <c r="EX30" s="30"/>
      <c r="EY30" s="30"/>
      <c r="EZ30" s="30"/>
      <c r="FA30" s="30"/>
      <c r="FB30" s="30"/>
      <c r="FC30" s="30"/>
      <c r="FD30" s="30"/>
      <c r="FE30" s="30"/>
      <c r="FF30" s="30"/>
      <c r="FG30" s="30"/>
      <c r="FH30" s="30"/>
      <c r="FI30" s="30"/>
      <c r="FJ30" s="30"/>
      <c r="FK30" s="30"/>
      <c r="FL30" s="30"/>
      <c r="FM30" s="30"/>
      <c r="FN30" s="30"/>
      <c r="FO30" s="30"/>
      <c r="FP30" s="30"/>
      <c r="FQ30" s="30"/>
      <c r="FR30" s="30"/>
      <c r="FS30" s="30"/>
      <c r="FT30" s="30"/>
      <c r="FU30" s="30"/>
      <c r="FV30" s="30"/>
      <c r="FW30" s="30"/>
      <c r="FX30" s="30"/>
      <c r="FY30" s="30"/>
      <c r="FZ30" s="30"/>
      <c r="GA30" s="30"/>
      <c r="GB30" s="30"/>
      <c r="GC30" s="30"/>
      <c r="GD30" s="30"/>
      <c r="GE30" s="30"/>
      <c r="GF30" s="30"/>
      <c r="GG30" s="30"/>
      <c r="GH30" s="30"/>
      <c r="GI30" s="30"/>
      <c r="GJ30" s="30"/>
      <c r="GK30" s="30"/>
      <c r="GL30" s="30"/>
      <c r="GM30" s="30"/>
      <c r="GN30" s="30"/>
      <c r="GO30" s="30"/>
      <c r="GP30" s="30"/>
      <c r="GQ30" s="30"/>
      <c r="GR30" s="30"/>
      <c r="GS30" s="30"/>
      <c r="GT30" s="30"/>
      <c r="GU30" s="30"/>
      <c r="GV30" s="30"/>
      <c r="GW30" s="30"/>
      <c r="GX30" s="30"/>
      <c r="GY30" s="30"/>
      <c r="GZ30" s="30"/>
      <c r="HA30" s="30"/>
      <c r="HB30" s="30"/>
      <c r="HC30" s="30"/>
      <c r="HD30" s="30"/>
      <c r="HE30" s="30"/>
      <c r="HF30" s="30"/>
      <c r="HG30" s="30"/>
      <c r="HH30" s="30"/>
      <c r="HI30" s="30"/>
      <c r="HJ30" s="30"/>
      <c r="HK30" s="30"/>
      <c r="HL30" s="30"/>
      <c r="HM30" s="30"/>
      <c r="HN30" s="30"/>
      <c r="HO30" s="30"/>
      <c r="HP30" s="30"/>
      <c r="HQ30" s="30"/>
      <c r="HR30" s="30"/>
      <c r="HS30" s="30"/>
      <c r="HT30" s="30"/>
      <c r="HU30" s="30"/>
      <c r="HV30" s="30"/>
      <c r="HW30" s="30"/>
      <c r="HX30" s="30"/>
      <c r="HY30" s="30"/>
      <c r="HZ30" s="30"/>
      <c r="IA30" s="30"/>
      <c r="IB30" s="30"/>
      <c r="IC30" s="30"/>
      <c r="ID30" s="30"/>
      <c r="IE30" s="30"/>
      <c r="IF30" s="30"/>
      <c r="IG30" s="30"/>
      <c r="IH30" s="30"/>
      <c r="II30" s="30"/>
      <c r="IJ30" s="30"/>
      <c r="IK30" s="30"/>
      <c r="IL30" s="30"/>
      <c r="IM30" s="30"/>
      <c r="IN30" s="30"/>
      <c r="IO30" s="30"/>
      <c r="IP30" s="30"/>
      <c r="IQ30" s="30"/>
      <c r="IR30" s="30"/>
      <c r="IS30" s="30"/>
      <c r="IT30" s="30"/>
      <c r="IU30" s="30"/>
      <c r="IV30" s="30"/>
      <c r="IW30" s="30"/>
      <c r="IX30" s="30"/>
      <c r="IY30" s="30"/>
      <c r="IZ30" s="30"/>
      <c r="JA30" s="30"/>
      <c r="JB30" s="30"/>
      <c r="JC30" s="30"/>
      <c r="JD30" s="30"/>
      <c r="JE30" s="30"/>
      <c r="JF30" s="30"/>
      <c r="JG30" s="30"/>
      <c r="JH30" s="30"/>
      <c r="JI30" s="30"/>
      <c r="JJ30" s="30"/>
      <c r="JK30" s="30"/>
      <c r="JL30" s="30"/>
      <c r="JM30" s="30"/>
      <c r="JN30" s="30"/>
      <c r="JO30" s="30"/>
      <c r="JP30" s="30"/>
      <c r="JQ30" s="30"/>
      <c r="JR30" s="30"/>
      <c r="JS30" s="30"/>
      <c r="JT30" s="30"/>
      <c r="JU30" s="30"/>
      <c r="JV30" s="30"/>
      <c r="JW30" s="30"/>
      <c r="JX30" s="30"/>
      <c r="JY30" s="30"/>
      <c r="JZ30" s="30"/>
      <c r="KA30" s="30"/>
      <c r="KB30" s="30"/>
      <c r="KC30" s="30"/>
      <c r="KD30" s="30"/>
      <c r="KE30" s="30"/>
      <c r="KF30" s="30"/>
      <c r="KG30" s="30"/>
      <c r="KH30" s="30"/>
      <c r="KI30" s="30"/>
      <c r="KJ30" s="30"/>
      <c r="KK30" s="30"/>
      <c r="KL30" s="30"/>
      <c r="KM30" s="30"/>
      <c r="KN30" s="30"/>
      <c r="KO30" s="30"/>
      <c r="KP30" s="30"/>
      <c r="KQ30" s="30"/>
      <c r="KR30" s="30"/>
      <c r="KS30" s="30"/>
      <c r="KT30" s="30"/>
      <c r="KU30" s="30"/>
      <c r="KV30" s="30"/>
      <c r="KW30" s="30"/>
      <c r="KX30" s="30"/>
      <c r="KY30" s="30"/>
      <c r="KZ30" s="30"/>
      <c r="LA30" s="30"/>
      <c r="LB30" s="30"/>
      <c r="LC30" s="30"/>
      <c r="LD30" s="30"/>
      <c r="LE30" s="30"/>
      <c r="LF30" s="30"/>
      <c r="LG30" s="30"/>
      <c r="LH30" s="30"/>
      <c r="LI30" s="30"/>
      <c r="LJ30" s="30"/>
      <c r="LK30" s="30"/>
      <c r="LL30" s="30"/>
      <c r="LM30" s="30"/>
      <c r="LN30" s="30"/>
      <c r="LO30" s="30"/>
      <c r="LP30" s="30"/>
      <c r="LQ30" s="30"/>
      <c r="LR30" s="30"/>
      <c r="LS30" s="30"/>
      <c r="LT30" s="30"/>
      <c r="LU30" s="30"/>
      <c r="LV30" s="30"/>
      <c r="LW30" s="30"/>
      <c r="LX30" s="30"/>
      <c r="LY30" s="30"/>
      <c r="LZ30" s="30"/>
      <c r="MA30" s="30"/>
      <c r="MB30" s="30"/>
      <c r="MC30" s="30"/>
      <c r="MD30" s="30"/>
      <c r="ME30" s="30"/>
      <c r="MF30" s="30"/>
      <c r="MG30" s="30"/>
      <c r="MH30" s="30"/>
      <c r="MI30" s="30"/>
      <c r="MJ30" s="30"/>
      <c r="MK30" s="30"/>
      <c r="ML30" s="30"/>
      <c r="MM30" s="30"/>
      <c r="MN30" s="30"/>
      <c r="MO30" s="30"/>
      <c r="MP30" s="30"/>
      <c r="MQ30" s="30"/>
      <c r="MR30" s="30"/>
    </row>
    <row r="31" spans="1:356" s="7" customFormat="1" ht="31.5">
      <c r="A31" s="16">
        <v>29</v>
      </c>
      <c r="B31" s="17" t="s">
        <v>88</v>
      </c>
      <c r="C31" s="22" t="s">
        <v>0</v>
      </c>
      <c r="D31" s="23" t="s">
        <v>36</v>
      </c>
      <c r="E31" s="24" t="s">
        <v>128</v>
      </c>
      <c r="F31" s="18" t="s">
        <v>4</v>
      </c>
      <c r="G31" s="16"/>
      <c r="H31" s="29">
        <v>3</v>
      </c>
      <c r="I31" s="16"/>
      <c r="J31" s="16"/>
      <c r="K31" s="16"/>
      <c r="L31" s="16"/>
      <c r="M31" s="16"/>
      <c r="N31" s="16"/>
      <c r="O31" s="16"/>
      <c r="P31" s="18">
        <f t="shared" si="2"/>
        <v>3</v>
      </c>
      <c r="Q31" s="20">
        <v>21.14</v>
      </c>
      <c r="R31" s="20">
        <f>P31*Q31</f>
        <v>63.42</v>
      </c>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c r="EO31" s="30"/>
      <c r="EP31" s="30"/>
      <c r="EQ31" s="30"/>
      <c r="ER31" s="30"/>
      <c r="ES31" s="30"/>
      <c r="ET31" s="30"/>
      <c r="EU31" s="30"/>
      <c r="EV31" s="30"/>
      <c r="EW31" s="30"/>
      <c r="EX31" s="30"/>
      <c r="EY31" s="30"/>
      <c r="EZ31" s="30"/>
      <c r="FA31" s="30"/>
      <c r="FB31" s="30"/>
      <c r="FC31" s="30"/>
      <c r="FD31" s="30"/>
      <c r="FE31" s="30"/>
      <c r="FF31" s="30"/>
      <c r="FG31" s="30"/>
      <c r="FH31" s="30"/>
      <c r="FI31" s="30"/>
      <c r="FJ31" s="30"/>
      <c r="FK31" s="30"/>
      <c r="FL31" s="30"/>
      <c r="FM31" s="30"/>
      <c r="FN31" s="30"/>
      <c r="FO31" s="30"/>
      <c r="FP31" s="30"/>
      <c r="FQ31" s="30"/>
      <c r="FR31" s="30"/>
      <c r="FS31" s="30"/>
      <c r="FT31" s="30"/>
      <c r="FU31" s="30"/>
      <c r="FV31" s="30"/>
      <c r="FW31" s="30"/>
      <c r="FX31" s="30"/>
      <c r="FY31" s="30"/>
      <c r="FZ31" s="30"/>
      <c r="GA31" s="30"/>
      <c r="GB31" s="30"/>
      <c r="GC31" s="30"/>
      <c r="GD31" s="30"/>
      <c r="GE31" s="30"/>
      <c r="GF31" s="30"/>
      <c r="GG31" s="30"/>
      <c r="GH31" s="30"/>
      <c r="GI31" s="30"/>
      <c r="GJ31" s="30"/>
      <c r="GK31" s="30"/>
      <c r="GL31" s="30"/>
      <c r="GM31" s="30"/>
      <c r="GN31" s="30"/>
      <c r="GO31" s="30"/>
      <c r="GP31" s="30"/>
      <c r="GQ31" s="30"/>
      <c r="GR31" s="30"/>
      <c r="GS31" s="30"/>
      <c r="GT31" s="30"/>
      <c r="GU31" s="30"/>
      <c r="GV31" s="30"/>
      <c r="GW31" s="30"/>
      <c r="GX31" s="30"/>
      <c r="GY31" s="30"/>
      <c r="GZ31" s="30"/>
      <c r="HA31" s="30"/>
      <c r="HB31" s="30"/>
      <c r="HC31" s="30"/>
      <c r="HD31" s="30"/>
      <c r="HE31" s="30"/>
      <c r="HF31" s="30"/>
      <c r="HG31" s="30"/>
      <c r="HH31" s="30"/>
      <c r="HI31" s="30"/>
      <c r="HJ31" s="30"/>
      <c r="HK31" s="30"/>
      <c r="HL31" s="30"/>
      <c r="HM31" s="30"/>
      <c r="HN31" s="30"/>
      <c r="HO31" s="30"/>
      <c r="HP31" s="30"/>
      <c r="HQ31" s="30"/>
      <c r="HR31" s="30"/>
      <c r="HS31" s="30"/>
      <c r="HT31" s="30"/>
      <c r="HU31" s="30"/>
      <c r="HV31" s="30"/>
      <c r="HW31" s="30"/>
      <c r="HX31" s="30"/>
      <c r="HY31" s="30"/>
      <c r="HZ31" s="30"/>
      <c r="IA31" s="30"/>
      <c r="IB31" s="30"/>
      <c r="IC31" s="30"/>
      <c r="ID31" s="30"/>
      <c r="IE31" s="30"/>
      <c r="IF31" s="30"/>
      <c r="IG31" s="30"/>
      <c r="IH31" s="30"/>
      <c r="II31" s="30"/>
      <c r="IJ31" s="30"/>
      <c r="IK31" s="30"/>
      <c r="IL31" s="30"/>
      <c r="IM31" s="30"/>
      <c r="IN31" s="30"/>
      <c r="IO31" s="30"/>
      <c r="IP31" s="30"/>
      <c r="IQ31" s="30"/>
      <c r="IR31" s="30"/>
      <c r="IS31" s="30"/>
      <c r="IT31" s="30"/>
      <c r="IU31" s="30"/>
      <c r="IV31" s="30"/>
      <c r="IW31" s="30"/>
      <c r="IX31" s="30"/>
      <c r="IY31" s="30"/>
      <c r="IZ31" s="30"/>
      <c r="JA31" s="30"/>
      <c r="JB31" s="30"/>
      <c r="JC31" s="30"/>
      <c r="JD31" s="30"/>
      <c r="JE31" s="30"/>
      <c r="JF31" s="30"/>
      <c r="JG31" s="30"/>
      <c r="JH31" s="30"/>
      <c r="JI31" s="30"/>
      <c r="JJ31" s="30"/>
      <c r="JK31" s="30"/>
      <c r="JL31" s="30"/>
      <c r="JM31" s="30"/>
      <c r="JN31" s="30"/>
      <c r="JO31" s="30"/>
      <c r="JP31" s="30"/>
      <c r="JQ31" s="30"/>
      <c r="JR31" s="30"/>
      <c r="JS31" s="30"/>
      <c r="JT31" s="30"/>
      <c r="JU31" s="30"/>
      <c r="JV31" s="30"/>
      <c r="JW31" s="30"/>
      <c r="JX31" s="30"/>
      <c r="JY31" s="30"/>
      <c r="JZ31" s="30"/>
      <c r="KA31" s="30"/>
      <c r="KB31" s="30"/>
      <c r="KC31" s="30"/>
      <c r="KD31" s="30"/>
      <c r="KE31" s="30"/>
      <c r="KF31" s="30"/>
      <c r="KG31" s="30"/>
      <c r="KH31" s="30"/>
      <c r="KI31" s="30"/>
      <c r="KJ31" s="30"/>
      <c r="KK31" s="30"/>
      <c r="KL31" s="30"/>
      <c r="KM31" s="30"/>
      <c r="KN31" s="30"/>
      <c r="KO31" s="30"/>
      <c r="KP31" s="30"/>
      <c r="KQ31" s="30"/>
      <c r="KR31" s="30"/>
      <c r="KS31" s="30"/>
      <c r="KT31" s="30"/>
      <c r="KU31" s="30"/>
      <c r="KV31" s="30"/>
      <c r="KW31" s="30"/>
      <c r="KX31" s="30"/>
      <c r="KY31" s="30"/>
      <c r="KZ31" s="30"/>
      <c r="LA31" s="30"/>
      <c r="LB31" s="30"/>
      <c r="LC31" s="30"/>
      <c r="LD31" s="30"/>
      <c r="LE31" s="30"/>
      <c r="LF31" s="30"/>
      <c r="LG31" s="30"/>
      <c r="LH31" s="30"/>
      <c r="LI31" s="30"/>
      <c r="LJ31" s="30"/>
      <c r="LK31" s="30"/>
      <c r="LL31" s="30"/>
      <c r="LM31" s="30"/>
      <c r="LN31" s="30"/>
      <c r="LO31" s="30"/>
      <c r="LP31" s="30"/>
      <c r="LQ31" s="30"/>
      <c r="LR31" s="30"/>
      <c r="LS31" s="30"/>
      <c r="LT31" s="30"/>
      <c r="LU31" s="30"/>
      <c r="LV31" s="30"/>
      <c r="LW31" s="30"/>
      <c r="LX31" s="30"/>
      <c r="LY31" s="30"/>
      <c r="LZ31" s="30"/>
      <c r="MA31" s="30"/>
      <c r="MB31" s="30"/>
      <c r="MC31" s="30"/>
      <c r="MD31" s="30"/>
      <c r="ME31" s="30"/>
      <c r="MF31" s="30"/>
      <c r="MG31" s="30"/>
      <c r="MH31" s="30"/>
      <c r="MI31" s="30"/>
      <c r="MJ31" s="30"/>
      <c r="MK31" s="30"/>
      <c r="ML31" s="30"/>
      <c r="MM31" s="30"/>
      <c r="MN31" s="30"/>
      <c r="MO31" s="30"/>
      <c r="MP31" s="30"/>
      <c r="MQ31" s="30"/>
      <c r="MR31" s="30"/>
    </row>
    <row r="32" spans="1:356" s="7" customFormat="1" ht="94.5">
      <c r="A32" s="16">
        <v>30</v>
      </c>
      <c r="B32" s="17" t="s">
        <v>89</v>
      </c>
      <c r="C32" s="22" t="s">
        <v>40</v>
      </c>
      <c r="D32" s="23" t="s">
        <v>36</v>
      </c>
      <c r="E32" s="24" t="s">
        <v>127</v>
      </c>
      <c r="F32" s="18" t="s">
        <v>19</v>
      </c>
      <c r="G32" s="16"/>
      <c r="H32" s="29">
        <v>2</v>
      </c>
      <c r="I32" s="16"/>
      <c r="J32" s="16"/>
      <c r="K32" s="16"/>
      <c r="L32" s="16"/>
      <c r="M32" s="16"/>
      <c r="N32" s="16"/>
      <c r="O32" s="16"/>
      <c r="P32" s="18">
        <f t="shared" si="2"/>
        <v>2</v>
      </c>
      <c r="Q32" s="20">
        <v>31.92</v>
      </c>
      <c r="R32" s="20">
        <f>P32*Q32</f>
        <v>63.84</v>
      </c>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c r="EO32" s="30"/>
      <c r="EP32" s="30"/>
      <c r="EQ32" s="30"/>
      <c r="ER32" s="30"/>
      <c r="ES32" s="30"/>
      <c r="ET32" s="30"/>
      <c r="EU32" s="30"/>
      <c r="EV32" s="30"/>
      <c r="EW32" s="30"/>
      <c r="EX32" s="30"/>
      <c r="EY32" s="30"/>
      <c r="EZ32" s="30"/>
      <c r="FA32" s="30"/>
      <c r="FB32" s="30"/>
      <c r="FC32" s="30"/>
      <c r="FD32" s="30"/>
      <c r="FE32" s="30"/>
      <c r="FF32" s="30"/>
      <c r="FG32" s="30"/>
      <c r="FH32" s="30"/>
      <c r="FI32" s="30"/>
      <c r="FJ32" s="30"/>
      <c r="FK32" s="30"/>
      <c r="FL32" s="30"/>
      <c r="FM32" s="30"/>
      <c r="FN32" s="30"/>
      <c r="FO32" s="30"/>
      <c r="FP32" s="30"/>
      <c r="FQ32" s="30"/>
      <c r="FR32" s="30"/>
      <c r="FS32" s="30"/>
      <c r="FT32" s="30"/>
      <c r="FU32" s="30"/>
      <c r="FV32" s="30"/>
      <c r="FW32" s="30"/>
      <c r="FX32" s="30"/>
      <c r="FY32" s="30"/>
      <c r="FZ32" s="30"/>
      <c r="GA32" s="30"/>
      <c r="GB32" s="30"/>
      <c r="GC32" s="30"/>
      <c r="GD32" s="30"/>
      <c r="GE32" s="30"/>
      <c r="GF32" s="30"/>
      <c r="GG32" s="30"/>
      <c r="GH32" s="30"/>
      <c r="GI32" s="30"/>
      <c r="GJ32" s="30"/>
      <c r="GK32" s="30"/>
      <c r="GL32" s="30"/>
      <c r="GM32" s="30"/>
      <c r="GN32" s="30"/>
      <c r="GO32" s="30"/>
      <c r="GP32" s="30"/>
      <c r="GQ32" s="30"/>
      <c r="GR32" s="30"/>
      <c r="GS32" s="30"/>
      <c r="GT32" s="30"/>
      <c r="GU32" s="30"/>
      <c r="GV32" s="30"/>
      <c r="GW32" s="30"/>
      <c r="GX32" s="30"/>
      <c r="GY32" s="30"/>
      <c r="GZ32" s="30"/>
      <c r="HA32" s="30"/>
      <c r="HB32" s="30"/>
      <c r="HC32" s="30"/>
      <c r="HD32" s="30"/>
      <c r="HE32" s="30"/>
      <c r="HF32" s="30"/>
      <c r="HG32" s="30"/>
      <c r="HH32" s="30"/>
      <c r="HI32" s="30"/>
      <c r="HJ32" s="30"/>
      <c r="HK32" s="30"/>
      <c r="HL32" s="30"/>
      <c r="HM32" s="30"/>
      <c r="HN32" s="30"/>
      <c r="HO32" s="30"/>
      <c r="HP32" s="30"/>
      <c r="HQ32" s="30"/>
      <c r="HR32" s="30"/>
      <c r="HS32" s="30"/>
      <c r="HT32" s="30"/>
      <c r="HU32" s="30"/>
      <c r="HV32" s="30"/>
      <c r="HW32" s="30"/>
      <c r="HX32" s="30"/>
      <c r="HY32" s="30"/>
      <c r="HZ32" s="30"/>
      <c r="IA32" s="30"/>
      <c r="IB32" s="30"/>
      <c r="IC32" s="30"/>
      <c r="ID32" s="30"/>
      <c r="IE32" s="30"/>
      <c r="IF32" s="30"/>
      <c r="IG32" s="30"/>
      <c r="IH32" s="30"/>
      <c r="II32" s="30"/>
      <c r="IJ32" s="30"/>
      <c r="IK32" s="30"/>
      <c r="IL32" s="30"/>
      <c r="IM32" s="30"/>
      <c r="IN32" s="30"/>
      <c r="IO32" s="30"/>
      <c r="IP32" s="30"/>
      <c r="IQ32" s="30"/>
      <c r="IR32" s="30"/>
      <c r="IS32" s="30"/>
      <c r="IT32" s="30"/>
      <c r="IU32" s="30"/>
      <c r="IV32" s="30"/>
      <c r="IW32" s="30"/>
      <c r="IX32" s="30"/>
      <c r="IY32" s="30"/>
      <c r="IZ32" s="30"/>
      <c r="JA32" s="30"/>
      <c r="JB32" s="30"/>
      <c r="JC32" s="30"/>
      <c r="JD32" s="30"/>
      <c r="JE32" s="30"/>
      <c r="JF32" s="30"/>
      <c r="JG32" s="30"/>
      <c r="JH32" s="30"/>
      <c r="JI32" s="30"/>
      <c r="JJ32" s="30"/>
      <c r="JK32" s="30"/>
      <c r="JL32" s="30"/>
      <c r="JM32" s="30"/>
      <c r="JN32" s="30"/>
      <c r="JO32" s="30"/>
      <c r="JP32" s="30"/>
      <c r="JQ32" s="30"/>
      <c r="JR32" s="30"/>
      <c r="JS32" s="30"/>
      <c r="JT32" s="30"/>
      <c r="JU32" s="30"/>
      <c r="JV32" s="30"/>
      <c r="JW32" s="30"/>
      <c r="JX32" s="30"/>
      <c r="JY32" s="30"/>
      <c r="JZ32" s="30"/>
      <c r="KA32" s="30"/>
      <c r="KB32" s="30"/>
      <c r="KC32" s="30"/>
      <c r="KD32" s="30"/>
      <c r="KE32" s="30"/>
      <c r="KF32" s="30"/>
      <c r="KG32" s="30"/>
      <c r="KH32" s="30"/>
      <c r="KI32" s="30"/>
      <c r="KJ32" s="30"/>
      <c r="KK32" s="30"/>
      <c r="KL32" s="30"/>
      <c r="KM32" s="30"/>
      <c r="KN32" s="30"/>
      <c r="KO32" s="30"/>
      <c r="KP32" s="30"/>
      <c r="KQ32" s="30"/>
      <c r="KR32" s="30"/>
      <c r="KS32" s="30"/>
      <c r="KT32" s="30"/>
      <c r="KU32" s="30"/>
      <c r="KV32" s="30"/>
      <c r="KW32" s="30"/>
      <c r="KX32" s="30"/>
      <c r="KY32" s="30"/>
      <c r="KZ32" s="30"/>
      <c r="LA32" s="30"/>
      <c r="LB32" s="30"/>
      <c r="LC32" s="30"/>
      <c r="LD32" s="30"/>
      <c r="LE32" s="30"/>
      <c r="LF32" s="30"/>
      <c r="LG32" s="30"/>
      <c r="LH32" s="30"/>
      <c r="LI32" s="30"/>
      <c r="LJ32" s="30"/>
      <c r="LK32" s="30"/>
      <c r="LL32" s="30"/>
      <c r="LM32" s="30"/>
      <c r="LN32" s="30"/>
      <c r="LO32" s="30"/>
      <c r="LP32" s="30"/>
      <c r="LQ32" s="30"/>
      <c r="LR32" s="30"/>
      <c r="LS32" s="30"/>
      <c r="LT32" s="30"/>
      <c r="LU32" s="30"/>
      <c r="LV32" s="30"/>
      <c r="LW32" s="30"/>
      <c r="LX32" s="30"/>
      <c r="LY32" s="30"/>
      <c r="LZ32" s="30"/>
      <c r="MA32" s="30"/>
      <c r="MB32" s="30"/>
      <c r="MC32" s="30"/>
      <c r="MD32" s="30"/>
      <c r="ME32" s="30"/>
      <c r="MF32" s="30"/>
      <c r="MG32" s="30"/>
      <c r="MH32" s="30"/>
      <c r="MI32" s="30"/>
      <c r="MJ32" s="30"/>
      <c r="MK32" s="30"/>
      <c r="ML32" s="30"/>
      <c r="MM32" s="30"/>
      <c r="MN32" s="30"/>
      <c r="MO32" s="30"/>
      <c r="MP32" s="30"/>
      <c r="MQ32" s="30"/>
      <c r="MR32" s="30"/>
    </row>
    <row r="33" spans="1:356" s="7" customFormat="1" ht="94.5">
      <c r="A33" s="16">
        <v>31</v>
      </c>
      <c r="B33" s="17" t="s">
        <v>90</v>
      </c>
      <c r="C33" s="22" t="s">
        <v>67</v>
      </c>
      <c r="D33" s="23" t="s">
        <v>72</v>
      </c>
      <c r="E33" s="24" t="s">
        <v>73</v>
      </c>
      <c r="F33" s="18" t="s">
        <v>129</v>
      </c>
      <c r="G33" s="16"/>
      <c r="H33" s="29">
        <v>1</v>
      </c>
      <c r="I33" s="16"/>
      <c r="J33" s="16"/>
      <c r="K33" s="16"/>
      <c r="L33" s="16"/>
      <c r="M33" s="16"/>
      <c r="N33" s="16"/>
      <c r="O33" s="16"/>
      <c r="P33" s="18">
        <f t="shared" si="2"/>
        <v>1</v>
      </c>
      <c r="Q33" s="20">
        <v>95.23</v>
      </c>
      <c r="R33" s="20">
        <f>P33*Q33</f>
        <v>95.23</v>
      </c>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c r="EO33" s="30"/>
      <c r="EP33" s="30"/>
      <c r="EQ33" s="30"/>
      <c r="ER33" s="30"/>
      <c r="ES33" s="30"/>
      <c r="ET33" s="30"/>
      <c r="EU33" s="30"/>
      <c r="EV33" s="30"/>
      <c r="EW33" s="30"/>
      <c r="EX33" s="30"/>
      <c r="EY33" s="30"/>
      <c r="EZ33" s="30"/>
      <c r="FA33" s="30"/>
      <c r="FB33" s="30"/>
      <c r="FC33" s="30"/>
      <c r="FD33" s="30"/>
      <c r="FE33" s="30"/>
      <c r="FF33" s="30"/>
      <c r="FG33" s="30"/>
      <c r="FH33" s="30"/>
      <c r="FI33" s="30"/>
      <c r="FJ33" s="30"/>
      <c r="FK33" s="30"/>
      <c r="FL33" s="30"/>
      <c r="FM33" s="30"/>
      <c r="FN33" s="30"/>
      <c r="FO33" s="30"/>
      <c r="FP33" s="30"/>
      <c r="FQ33" s="30"/>
      <c r="FR33" s="30"/>
      <c r="FS33" s="30"/>
      <c r="FT33" s="30"/>
      <c r="FU33" s="30"/>
      <c r="FV33" s="30"/>
      <c r="FW33" s="30"/>
      <c r="FX33" s="30"/>
      <c r="FY33" s="30"/>
      <c r="FZ33" s="30"/>
      <c r="GA33" s="30"/>
      <c r="GB33" s="30"/>
      <c r="GC33" s="30"/>
      <c r="GD33" s="30"/>
      <c r="GE33" s="30"/>
      <c r="GF33" s="30"/>
      <c r="GG33" s="30"/>
      <c r="GH33" s="30"/>
      <c r="GI33" s="30"/>
      <c r="GJ33" s="30"/>
      <c r="GK33" s="30"/>
      <c r="GL33" s="30"/>
      <c r="GM33" s="30"/>
      <c r="GN33" s="30"/>
      <c r="GO33" s="30"/>
      <c r="GP33" s="30"/>
      <c r="GQ33" s="30"/>
      <c r="GR33" s="30"/>
      <c r="GS33" s="30"/>
      <c r="GT33" s="30"/>
      <c r="GU33" s="30"/>
      <c r="GV33" s="30"/>
      <c r="GW33" s="30"/>
      <c r="GX33" s="30"/>
      <c r="GY33" s="30"/>
      <c r="GZ33" s="30"/>
      <c r="HA33" s="30"/>
      <c r="HB33" s="30"/>
      <c r="HC33" s="30"/>
      <c r="HD33" s="30"/>
      <c r="HE33" s="30"/>
      <c r="HF33" s="30"/>
      <c r="HG33" s="30"/>
      <c r="HH33" s="30"/>
      <c r="HI33" s="30"/>
      <c r="HJ33" s="30"/>
      <c r="HK33" s="30"/>
      <c r="HL33" s="30"/>
      <c r="HM33" s="30"/>
      <c r="HN33" s="30"/>
      <c r="HO33" s="30"/>
      <c r="HP33" s="30"/>
      <c r="HQ33" s="30"/>
      <c r="HR33" s="30"/>
      <c r="HS33" s="30"/>
      <c r="HT33" s="30"/>
      <c r="HU33" s="30"/>
      <c r="HV33" s="30"/>
      <c r="HW33" s="30"/>
      <c r="HX33" s="30"/>
      <c r="HY33" s="30"/>
      <c r="HZ33" s="30"/>
      <c r="IA33" s="30"/>
      <c r="IB33" s="30"/>
      <c r="IC33" s="30"/>
      <c r="ID33" s="30"/>
      <c r="IE33" s="30"/>
      <c r="IF33" s="30"/>
      <c r="IG33" s="30"/>
      <c r="IH33" s="30"/>
      <c r="II33" s="30"/>
      <c r="IJ33" s="30"/>
      <c r="IK33" s="30"/>
      <c r="IL33" s="30"/>
      <c r="IM33" s="30"/>
      <c r="IN33" s="30"/>
      <c r="IO33" s="30"/>
      <c r="IP33" s="30"/>
      <c r="IQ33" s="30"/>
      <c r="IR33" s="30"/>
      <c r="IS33" s="30"/>
      <c r="IT33" s="30"/>
      <c r="IU33" s="30"/>
      <c r="IV33" s="30"/>
      <c r="IW33" s="30"/>
      <c r="IX33" s="30"/>
      <c r="IY33" s="30"/>
      <c r="IZ33" s="30"/>
      <c r="JA33" s="30"/>
      <c r="JB33" s="30"/>
      <c r="JC33" s="30"/>
      <c r="JD33" s="30"/>
      <c r="JE33" s="30"/>
      <c r="JF33" s="30"/>
      <c r="JG33" s="30"/>
      <c r="JH33" s="30"/>
      <c r="JI33" s="30"/>
      <c r="JJ33" s="30"/>
      <c r="JK33" s="30"/>
      <c r="JL33" s="30"/>
      <c r="JM33" s="30"/>
      <c r="JN33" s="30"/>
      <c r="JO33" s="30"/>
      <c r="JP33" s="30"/>
      <c r="JQ33" s="30"/>
      <c r="JR33" s="30"/>
      <c r="JS33" s="30"/>
      <c r="JT33" s="30"/>
      <c r="JU33" s="30"/>
      <c r="JV33" s="30"/>
      <c r="JW33" s="30"/>
      <c r="JX33" s="30"/>
      <c r="JY33" s="30"/>
      <c r="JZ33" s="30"/>
      <c r="KA33" s="30"/>
      <c r="KB33" s="30"/>
      <c r="KC33" s="30"/>
      <c r="KD33" s="30"/>
      <c r="KE33" s="30"/>
      <c r="KF33" s="30"/>
      <c r="KG33" s="30"/>
      <c r="KH33" s="30"/>
      <c r="KI33" s="30"/>
      <c r="KJ33" s="30"/>
      <c r="KK33" s="30"/>
      <c r="KL33" s="30"/>
      <c r="KM33" s="30"/>
      <c r="KN33" s="30"/>
      <c r="KO33" s="30"/>
      <c r="KP33" s="30"/>
      <c r="KQ33" s="30"/>
      <c r="KR33" s="30"/>
      <c r="KS33" s="30"/>
      <c r="KT33" s="30"/>
      <c r="KU33" s="30"/>
      <c r="KV33" s="30"/>
      <c r="KW33" s="30"/>
      <c r="KX33" s="30"/>
      <c r="KY33" s="30"/>
      <c r="KZ33" s="30"/>
      <c r="LA33" s="30"/>
      <c r="LB33" s="30"/>
      <c r="LC33" s="30"/>
      <c r="LD33" s="30"/>
      <c r="LE33" s="30"/>
      <c r="LF33" s="30"/>
      <c r="LG33" s="30"/>
      <c r="LH33" s="30"/>
      <c r="LI33" s="30"/>
      <c r="LJ33" s="30"/>
      <c r="LK33" s="30"/>
      <c r="LL33" s="30"/>
      <c r="LM33" s="30"/>
      <c r="LN33" s="30"/>
      <c r="LO33" s="30"/>
      <c r="LP33" s="30"/>
      <c r="LQ33" s="30"/>
      <c r="LR33" s="30"/>
      <c r="LS33" s="30"/>
      <c r="LT33" s="30"/>
      <c r="LU33" s="30"/>
      <c r="LV33" s="30"/>
      <c r="LW33" s="30"/>
      <c r="LX33" s="30"/>
      <c r="LY33" s="30"/>
      <c r="LZ33" s="30"/>
      <c r="MA33" s="30"/>
      <c r="MB33" s="30"/>
      <c r="MC33" s="30"/>
      <c r="MD33" s="30"/>
      <c r="ME33" s="30"/>
      <c r="MF33" s="30"/>
      <c r="MG33" s="30"/>
      <c r="MH33" s="30"/>
      <c r="MI33" s="30"/>
      <c r="MJ33" s="30"/>
      <c r="MK33" s="30"/>
      <c r="ML33" s="30"/>
      <c r="MM33" s="30"/>
      <c r="MN33" s="30"/>
      <c r="MO33" s="30"/>
      <c r="MP33" s="30"/>
      <c r="MQ33" s="30"/>
      <c r="MR33" s="30"/>
    </row>
    <row r="34" spans="1:356" s="7" customFormat="1" ht="15.75">
      <c r="A34" s="16">
        <v>32</v>
      </c>
      <c r="B34" s="17" t="s">
        <v>91</v>
      </c>
      <c r="C34" s="22" t="s">
        <v>0</v>
      </c>
      <c r="D34" s="23" t="s">
        <v>18</v>
      </c>
      <c r="E34" s="24" t="s">
        <v>131</v>
      </c>
      <c r="F34" s="18" t="s">
        <v>130</v>
      </c>
      <c r="G34" s="16"/>
      <c r="H34" s="29">
        <v>1</v>
      </c>
      <c r="I34" s="16"/>
      <c r="J34" s="16"/>
      <c r="K34" s="16"/>
      <c r="L34" s="16"/>
      <c r="M34" s="16"/>
      <c r="N34" s="16"/>
      <c r="O34" s="16"/>
      <c r="P34" s="18">
        <f t="shared" si="2"/>
        <v>1</v>
      </c>
      <c r="Q34" s="20">
        <v>388</v>
      </c>
      <c r="R34" s="20">
        <f>P34*Q34</f>
        <v>388</v>
      </c>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0"/>
      <c r="AS34" s="30"/>
      <c r="AT34" s="30"/>
      <c r="AU34" s="30"/>
      <c r="AV34" s="30"/>
      <c r="AW34" s="30"/>
      <c r="AX34" s="30"/>
      <c r="AY34" s="30"/>
      <c r="AZ34" s="30"/>
      <c r="BA34" s="30"/>
      <c r="BB34" s="30"/>
      <c r="BC34" s="30"/>
      <c r="BD34" s="30"/>
      <c r="BE34" s="30"/>
      <c r="BF34" s="30"/>
      <c r="BG34" s="30"/>
      <c r="BH34" s="30"/>
      <c r="BI34" s="30"/>
      <c r="BJ34" s="30"/>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c r="EO34" s="30"/>
      <c r="EP34" s="30"/>
      <c r="EQ34" s="30"/>
      <c r="ER34" s="30"/>
      <c r="ES34" s="30"/>
      <c r="ET34" s="30"/>
      <c r="EU34" s="30"/>
      <c r="EV34" s="30"/>
      <c r="EW34" s="30"/>
      <c r="EX34" s="30"/>
      <c r="EY34" s="30"/>
      <c r="EZ34" s="30"/>
      <c r="FA34" s="30"/>
      <c r="FB34" s="30"/>
      <c r="FC34" s="30"/>
      <c r="FD34" s="30"/>
      <c r="FE34" s="30"/>
      <c r="FF34" s="30"/>
      <c r="FG34" s="30"/>
      <c r="FH34" s="30"/>
      <c r="FI34" s="30"/>
      <c r="FJ34" s="30"/>
      <c r="FK34" s="30"/>
      <c r="FL34" s="30"/>
      <c r="FM34" s="30"/>
      <c r="FN34" s="30"/>
      <c r="FO34" s="30"/>
      <c r="FP34" s="30"/>
      <c r="FQ34" s="30"/>
      <c r="FR34" s="30"/>
      <c r="FS34" s="30"/>
      <c r="FT34" s="30"/>
      <c r="FU34" s="30"/>
      <c r="FV34" s="30"/>
      <c r="FW34" s="30"/>
      <c r="FX34" s="30"/>
      <c r="FY34" s="30"/>
      <c r="FZ34" s="30"/>
      <c r="GA34" s="30"/>
      <c r="GB34" s="30"/>
      <c r="GC34" s="30"/>
      <c r="GD34" s="30"/>
      <c r="GE34" s="30"/>
      <c r="GF34" s="30"/>
      <c r="GG34" s="30"/>
      <c r="GH34" s="30"/>
      <c r="GI34" s="30"/>
      <c r="GJ34" s="30"/>
      <c r="GK34" s="30"/>
      <c r="GL34" s="30"/>
      <c r="GM34" s="30"/>
      <c r="GN34" s="30"/>
      <c r="GO34" s="30"/>
      <c r="GP34" s="30"/>
      <c r="GQ34" s="30"/>
      <c r="GR34" s="30"/>
      <c r="GS34" s="30"/>
      <c r="GT34" s="30"/>
      <c r="GU34" s="30"/>
      <c r="GV34" s="30"/>
      <c r="GW34" s="30"/>
      <c r="GX34" s="30"/>
      <c r="GY34" s="30"/>
      <c r="GZ34" s="30"/>
      <c r="HA34" s="30"/>
      <c r="HB34" s="30"/>
      <c r="HC34" s="30"/>
      <c r="HD34" s="30"/>
      <c r="HE34" s="30"/>
      <c r="HF34" s="30"/>
      <c r="HG34" s="30"/>
      <c r="HH34" s="30"/>
      <c r="HI34" s="30"/>
      <c r="HJ34" s="30"/>
      <c r="HK34" s="30"/>
      <c r="HL34" s="30"/>
      <c r="HM34" s="30"/>
      <c r="HN34" s="30"/>
      <c r="HO34" s="30"/>
      <c r="HP34" s="30"/>
      <c r="HQ34" s="30"/>
      <c r="HR34" s="30"/>
      <c r="HS34" s="30"/>
      <c r="HT34" s="30"/>
      <c r="HU34" s="30"/>
      <c r="HV34" s="30"/>
      <c r="HW34" s="30"/>
      <c r="HX34" s="30"/>
      <c r="HY34" s="30"/>
      <c r="HZ34" s="30"/>
      <c r="IA34" s="30"/>
      <c r="IB34" s="30"/>
      <c r="IC34" s="30"/>
      <c r="ID34" s="30"/>
      <c r="IE34" s="30"/>
      <c r="IF34" s="30"/>
      <c r="IG34" s="30"/>
      <c r="IH34" s="30"/>
      <c r="II34" s="30"/>
      <c r="IJ34" s="30"/>
      <c r="IK34" s="30"/>
      <c r="IL34" s="30"/>
      <c r="IM34" s="30"/>
      <c r="IN34" s="30"/>
      <c r="IO34" s="30"/>
      <c r="IP34" s="30"/>
      <c r="IQ34" s="30"/>
      <c r="IR34" s="30"/>
      <c r="IS34" s="30"/>
      <c r="IT34" s="30"/>
      <c r="IU34" s="30"/>
      <c r="IV34" s="30"/>
      <c r="IW34" s="30"/>
      <c r="IX34" s="30"/>
      <c r="IY34" s="30"/>
      <c r="IZ34" s="30"/>
      <c r="JA34" s="30"/>
      <c r="JB34" s="30"/>
      <c r="JC34" s="30"/>
      <c r="JD34" s="30"/>
      <c r="JE34" s="30"/>
      <c r="JF34" s="30"/>
      <c r="JG34" s="30"/>
      <c r="JH34" s="30"/>
      <c r="JI34" s="30"/>
      <c r="JJ34" s="30"/>
      <c r="JK34" s="30"/>
      <c r="JL34" s="30"/>
      <c r="JM34" s="30"/>
      <c r="JN34" s="30"/>
      <c r="JO34" s="30"/>
      <c r="JP34" s="30"/>
      <c r="JQ34" s="30"/>
      <c r="JR34" s="30"/>
      <c r="JS34" s="30"/>
      <c r="JT34" s="30"/>
      <c r="JU34" s="30"/>
      <c r="JV34" s="30"/>
      <c r="JW34" s="30"/>
      <c r="JX34" s="30"/>
      <c r="JY34" s="30"/>
      <c r="JZ34" s="30"/>
      <c r="KA34" s="30"/>
      <c r="KB34" s="30"/>
      <c r="KC34" s="30"/>
      <c r="KD34" s="30"/>
      <c r="KE34" s="30"/>
      <c r="KF34" s="30"/>
      <c r="KG34" s="30"/>
      <c r="KH34" s="30"/>
      <c r="KI34" s="30"/>
      <c r="KJ34" s="30"/>
      <c r="KK34" s="30"/>
      <c r="KL34" s="30"/>
      <c r="KM34" s="30"/>
      <c r="KN34" s="30"/>
      <c r="KO34" s="30"/>
      <c r="KP34" s="30"/>
      <c r="KQ34" s="30"/>
      <c r="KR34" s="30"/>
      <c r="KS34" s="30"/>
      <c r="KT34" s="30"/>
      <c r="KU34" s="30"/>
      <c r="KV34" s="30"/>
      <c r="KW34" s="30"/>
      <c r="KX34" s="30"/>
      <c r="KY34" s="30"/>
      <c r="KZ34" s="30"/>
      <c r="LA34" s="30"/>
      <c r="LB34" s="30"/>
      <c r="LC34" s="30"/>
      <c r="LD34" s="30"/>
      <c r="LE34" s="30"/>
      <c r="LF34" s="30"/>
      <c r="LG34" s="30"/>
      <c r="LH34" s="30"/>
      <c r="LI34" s="30"/>
      <c r="LJ34" s="30"/>
      <c r="LK34" s="30"/>
      <c r="LL34" s="30"/>
      <c r="LM34" s="30"/>
      <c r="LN34" s="30"/>
      <c r="LO34" s="30"/>
      <c r="LP34" s="30"/>
      <c r="LQ34" s="30"/>
      <c r="LR34" s="30"/>
      <c r="LS34" s="30"/>
      <c r="LT34" s="30"/>
      <c r="LU34" s="30"/>
      <c r="LV34" s="30"/>
      <c r="LW34" s="30"/>
      <c r="LX34" s="30"/>
      <c r="LY34" s="30"/>
      <c r="LZ34" s="30"/>
      <c r="MA34" s="30"/>
      <c r="MB34" s="30"/>
      <c r="MC34" s="30"/>
      <c r="MD34" s="30"/>
      <c r="ME34" s="30"/>
      <c r="MF34" s="30"/>
      <c r="MG34" s="30"/>
      <c r="MH34" s="30"/>
      <c r="MI34" s="30"/>
      <c r="MJ34" s="30"/>
      <c r="MK34" s="30"/>
      <c r="ML34" s="30"/>
      <c r="MM34" s="30"/>
      <c r="MN34" s="30"/>
      <c r="MO34" s="30"/>
      <c r="MP34" s="30"/>
      <c r="MQ34" s="30"/>
      <c r="MR34" s="30"/>
    </row>
    <row r="35" spans="1:356" s="7" customFormat="1" ht="47.25">
      <c r="A35" s="16">
        <v>33</v>
      </c>
      <c r="B35" s="17" t="s">
        <v>92</v>
      </c>
      <c r="C35" s="22" t="s">
        <v>5</v>
      </c>
      <c r="D35" s="23" t="s">
        <v>11</v>
      </c>
      <c r="E35" s="24" t="s">
        <v>132</v>
      </c>
      <c r="F35" s="18" t="s">
        <v>9</v>
      </c>
      <c r="G35" s="16"/>
      <c r="H35" s="29">
        <v>1</v>
      </c>
      <c r="I35" s="16"/>
      <c r="J35" s="16"/>
      <c r="K35" s="16"/>
      <c r="L35" s="16"/>
      <c r="M35" s="16"/>
      <c r="N35" s="16"/>
      <c r="O35" s="16"/>
      <c r="P35" s="18">
        <f t="shared" si="2"/>
        <v>1</v>
      </c>
      <c r="Q35" s="20">
        <v>33.6</v>
      </c>
      <c r="R35" s="20">
        <f>P35*Q35</f>
        <v>33.6</v>
      </c>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c r="EO35" s="30"/>
      <c r="EP35" s="30"/>
      <c r="EQ35" s="30"/>
      <c r="ER35" s="30"/>
      <c r="ES35" s="30"/>
      <c r="ET35" s="30"/>
      <c r="EU35" s="30"/>
      <c r="EV35" s="30"/>
      <c r="EW35" s="30"/>
      <c r="EX35" s="30"/>
      <c r="EY35" s="30"/>
      <c r="EZ35" s="30"/>
      <c r="FA35" s="30"/>
      <c r="FB35" s="30"/>
      <c r="FC35" s="30"/>
      <c r="FD35" s="30"/>
      <c r="FE35" s="30"/>
      <c r="FF35" s="30"/>
      <c r="FG35" s="30"/>
      <c r="FH35" s="30"/>
      <c r="FI35" s="30"/>
      <c r="FJ35" s="30"/>
      <c r="FK35" s="30"/>
      <c r="FL35" s="30"/>
      <c r="FM35" s="30"/>
      <c r="FN35" s="30"/>
      <c r="FO35" s="30"/>
      <c r="FP35" s="30"/>
      <c r="FQ35" s="30"/>
      <c r="FR35" s="30"/>
      <c r="FS35" s="30"/>
      <c r="FT35" s="30"/>
      <c r="FU35" s="30"/>
      <c r="FV35" s="30"/>
      <c r="FW35" s="30"/>
      <c r="FX35" s="30"/>
      <c r="FY35" s="30"/>
      <c r="FZ35" s="30"/>
      <c r="GA35" s="30"/>
      <c r="GB35" s="30"/>
      <c r="GC35" s="30"/>
      <c r="GD35" s="30"/>
      <c r="GE35" s="30"/>
      <c r="GF35" s="30"/>
      <c r="GG35" s="30"/>
      <c r="GH35" s="30"/>
      <c r="GI35" s="30"/>
      <c r="GJ35" s="30"/>
      <c r="GK35" s="30"/>
      <c r="GL35" s="30"/>
      <c r="GM35" s="30"/>
      <c r="GN35" s="30"/>
      <c r="GO35" s="30"/>
      <c r="GP35" s="30"/>
      <c r="GQ35" s="30"/>
      <c r="GR35" s="30"/>
      <c r="GS35" s="30"/>
      <c r="GT35" s="30"/>
      <c r="GU35" s="30"/>
      <c r="GV35" s="30"/>
      <c r="GW35" s="30"/>
      <c r="GX35" s="30"/>
      <c r="GY35" s="30"/>
      <c r="GZ35" s="30"/>
      <c r="HA35" s="30"/>
      <c r="HB35" s="30"/>
      <c r="HC35" s="30"/>
      <c r="HD35" s="30"/>
      <c r="HE35" s="30"/>
      <c r="HF35" s="30"/>
      <c r="HG35" s="30"/>
      <c r="HH35" s="30"/>
      <c r="HI35" s="30"/>
      <c r="HJ35" s="30"/>
      <c r="HK35" s="30"/>
      <c r="HL35" s="30"/>
      <c r="HM35" s="30"/>
      <c r="HN35" s="30"/>
      <c r="HO35" s="30"/>
      <c r="HP35" s="30"/>
      <c r="HQ35" s="30"/>
      <c r="HR35" s="30"/>
      <c r="HS35" s="30"/>
      <c r="HT35" s="30"/>
      <c r="HU35" s="30"/>
      <c r="HV35" s="30"/>
      <c r="HW35" s="30"/>
      <c r="HX35" s="30"/>
      <c r="HY35" s="30"/>
      <c r="HZ35" s="30"/>
      <c r="IA35" s="30"/>
      <c r="IB35" s="30"/>
      <c r="IC35" s="30"/>
      <c r="ID35" s="30"/>
      <c r="IE35" s="30"/>
      <c r="IF35" s="30"/>
      <c r="IG35" s="30"/>
      <c r="IH35" s="30"/>
      <c r="II35" s="30"/>
      <c r="IJ35" s="30"/>
      <c r="IK35" s="30"/>
      <c r="IL35" s="30"/>
      <c r="IM35" s="30"/>
      <c r="IN35" s="30"/>
      <c r="IO35" s="30"/>
      <c r="IP35" s="30"/>
      <c r="IQ35" s="30"/>
      <c r="IR35" s="30"/>
      <c r="IS35" s="30"/>
      <c r="IT35" s="30"/>
      <c r="IU35" s="30"/>
      <c r="IV35" s="30"/>
      <c r="IW35" s="30"/>
      <c r="IX35" s="30"/>
      <c r="IY35" s="30"/>
      <c r="IZ35" s="30"/>
      <c r="JA35" s="30"/>
      <c r="JB35" s="30"/>
      <c r="JC35" s="30"/>
      <c r="JD35" s="30"/>
      <c r="JE35" s="30"/>
      <c r="JF35" s="30"/>
      <c r="JG35" s="30"/>
      <c r="JH35" s="30"/>
      <c r="JI35" s="30"/>
      <c r="JJ35" s="30"/>
      <c r="JK35" s="30"/>
      <c r="JL35" s="30"/>
      <c r="JM35" s="30"/>
      <c r="JN35" s="30"/>
      <c r="JO35" s="30"/>
      <c r="JP35" s="30"/>
      <c r="JQ35" s="30"/>
      <c r="JR35" s="30"/>
      <c r="JS35" s="30"/>
      <c r="JT35" s="30"/>
      <c r="JU35" s="30"/>
      <c r="JV35" s="30"/>
      <c r="JW35" s="30"/>
      <c r="JX35" s="30"/>
      <c r="JY35" s="30"/>
      <c r="JZ35" s="30"/>
      <c r="KA35" s="30"/>
      <c r="KB35" s="30"/>
      <c r="KC35" s="30"/>
      <c r="KD35" s="30"/>
      <c r="KE35" s="30"/>
      <c r="KF35" s="30"/>
      <c r="KG35" s="30"/>
      <c r="KH35" s="30"/>
      <c r="KI35" s="30"/>
      <c r="KJ35" s="30"/>
      <c r="KK35" s="30"/>
      <c r="KL35" s="30"/>
      <c r="KM35" s="30"/>
      <c r="KN35" s="30"/>
      <c r="KO35" s="30"/>
      <c r="KP35" s="30"/>
      <c r="KQ35" s="30"/>
      <c r="KR35" s="30"/>
      <c r="KS35" s="30"/>
      <c r="KT35" s="30"/>
      <c r="KU35" s="30"/>
      <c r="KV35" s="30"/>
      <c r="KW35" s="30"/>
      <c r="KX35" s="30"/>
      <c r="KY35" s="30"/>
      <c r="KZ35" s="30"/>
      <c r="LA35" s="30"/>
      <c r="LB35" s="30"/>
      <c r="LC35" s="30"/>
      <c r="LD35" s="30"/>
      <c r="LE35" s="30"/>
      <c r="LF35" s="30"/>
      <c r="LG35" s="30"/>
      <c r="LH35" s="30"/>
      <c r="LI35" s="30"/>
      <c r="LJ35" s="30"/>
      <c r="LK35" s="30"/>
      <c r="LL35" s="30"/>
      <c r="LM35" s="30"/>
      <c r="LN35" s="30"/>
      <c r="LO35" s="30"/>
      <c r="LP35" s="30"/>
      <c r="LQ35" s="30"/>
      <c r="LR35" s="30"/>
      <c r="LS35" s="30"/>
      <c r="LT35" s="30"/>
      <c r="LU35" s="30"/>
      <c r="LV35" s="30"/>
      <c r="LW35" s="30"/>
      <c r="LX35" s="30"/>
      <c r="LY35" s="30"/>
      <c r="LZ35" s="30"/>
      <c r="MA35" s="30"/>
      <c r="MB35" s="30"/>
      <c r="MC35" s="30"/>
      <c r="MD35" s="30"/>
      <c r="ME35" s="30"/>
      <c r="MF35" s="30"/>
      <c r="MG35" s="30"/>
      <c r="MH35" s="30"/>
      <c r="MI35" s="30"/>
      <c r="MJ35" s="30"/>
      <c r="MK35" s="30"/>
      <c r="ML35" s="30"/>
      <c r="MM35" s="30"/>
      <c r="MN35" s="30"/>
      <c r="MO35" s="30"/>
      <c r="MP35" s="30"/>
      <c r="MQ35" s="30"/>
      <c r="MR35" s="30"/>
    </row>
    <row r="36" spans="1:356" s="7" customFormat="1" ht="47.25">
      <c r="A36" s="16">
        <v>34</v>
      </c>
      <c r="B36" s="17" t="s">
        <v>93</v>
      </c>
      <c r="C36" s="22" t="s">
        <v>5</v>
      </c>
      <c r="D36" s="23" t="s">
        <v>21</v>
      </c>
      <c r="E36" s="24" t="s">
        <v>133</v>
      </c>
      <c r="F36" s="18" t="s">
        <v>9</v>
      </c>
      <c r="G36" s="16"/>
      <c r="H36" s="29">
        <v>1</v>
      </c>
      <c r="I36" s="16"/>
      <c r="J36" s="16"/>
      <c r="K36" s="16"/>
      <c r="L36" s="16"/>
      <c r="M36" s="16"/>
      <c r="N36" s="16"/>
      <c r="O36" s="16"/>
      <c r="P36" s="18">
        <f t="shared" si="2"/>
        <v>1</v>
      </c>
      <c r="Q36" s="20">
        <v>340.66</v>
      </c>
      <c r="R36" s="20">
        <f>P36*Q36</f>
        <v>340.66</v>
      </c>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0"/>
      <c r="FH36" s="30"/>
      <c r="FI36" s="30"/>
      <c r="FJ36" s="30"/>
      <c r="FK36" s="30"/>
      <c r="FL36" s="30"/>
      <c r="FM36" s="30"/>
      <c r="FN36" s="30"/>
      <c r="FO36" s="30"/>
      <c r="FP36" s="30"/>
      <c r="FQ36" s="30"/>
      <c r="FR36" s="30"/>
      <c r="FS36" s="30"/>
      <c r="FT36" s="30"/>
      <c r="FU36" s="30"/>
      <c r="FV36" s="30"/>
      <c r="FW36" s="30"/>
      <c r="FX36" s="30"/>
      <c r="FY36" s="30"/>
      <c r="FZ36" s="30"/>
      <c r="GA36" s="30"/>
      <c r="GB36" s="30"/>
      <c r="GC36" s="30"/>
      <c r="GD36" s="30"/>
      <c r="GE36" s="30"/>
      <c r="GF36" s="30"/>
      <c r="GG36" s="30"/>
      <c r="GH36" s="30"/>
      <c r="GI36" s="30"/>
      <c r="GJ36" s="30"/>
      <c r="GK36" s="30"/>
      <c r="GL36" s="30"/>
      <c r="GM36" s="30"/>
      <c r="GN36" s="30"/>
      <c r="GO36" s="30"/>
      <c r="GP36" s="30"/>
      <c r="GQ36" s="30"/>
      <c r="GR36" s="30"/>
      <c r="GS36" s="30"/>
      <c r="GT36" s="30"/>
      <c r="GU36" s="30"/>
      <c r="GV36" s="30"/>
      <c r="GW36" s="30"/>
      <c r="GX36" s="30"/>
      <c r="GY36" s="30"/>
      <c r="GZ36" s="30"/>
      <c r="HA36" s="30"/>
      <c r="HB36" s="30"/>
      <c r="HC36" s="30"/>
      <c r="HD36" s="30"/>
      <c r="HE36" s="30"/>
      <c r="HF36" s="30"/>
      <c r="HG36" s="30"/>
      <c r="HH36" s="30"/>
      <c r="HI36" s="30"/>
      <c r="HJ36" s="30"/>
      <c r="HK36" s="30"/>
      <c r="HL36" s="30"/>
      <c r="HM36" s="30"/>
      <c r="HN36" s="30"/>
      <c r="HO36" s="30"/>
      <c r="HP36" s="30"/>
      <c r="HQ36" s="30"/>
      <c r="HR36" s="30"/>
      <c r="HS36" s="30"/>
      <c r="HT36" s="30"/>
      <c r="HU36" s="30"/>
      <c r="HV36" s="30"/>
      <c r="HW36" s="30"/>
      <c r="HX36" s="30"/>
      <c r="HY36" s="30"/>
      <c r="HZ36" s="30"/>
      <c r="IA36" s="30"/>
      <c r="IB36" s="30"/>
      <c r="IC36" s="30"/>
      <c r="ID36" s="30"/>
      <c r="IE36" s="30"/>
      <c r="IF36" s="30"/>
      <c r="IG36" s="30"/>
      <c r="IH36" s="30"/>
      <c r="II36" s="30"/>
      <c r="IJ36" s="30"/>
      <c r="IK36" s="30"/>
      <c r="IL36" s="30"/>
      <c r="IM36" s="30"/>
      <c r="IN36" s="30"/>
      <c r="IO36" s="30"/>
      <c r="IP36" s="30"/>
      <c r="IQ36" s="30"/>
      <c r="IR36" s="30"/>
      <c r="IS36" s="30"/>
      <c r="IT36" s="30"/>
      <c r="IU36" s="30"/>
      <c r="IV36" s="30"/>
      <c r="IW36" s="30"/>
      <c r="IX36" s="30"/>
      <c r="IY36" s="30"/>
      <c r="IZ36" s="30"/>
      <c r="JA36" s="30"/>
      <c r="JB36" s="30"/>
      <c r="JC36" s="30"/>
      <c r="JD36" s="30"/>
      <c r="JE36" s="30"/>
      <c r="JF36" s="30"/>
      <c r="JG36" s="30"/>
      <c r="JH36" s="30"/>
      <c r="JI36" s="30"/>
      <c r="JJ36" s="30"/>
      <c r="JK36" s="30"/>
      <c r="JL36" s="30"/>
      <c r="JM36" s="30"/>
      <c r="JN36" s="30"/>
      <c r="JO36" s="30"/>
      <c r="JP36" s="30"/>
      <c r="JQ36" s="30"/>
      <c r="JR36" s="30"/>
      <c r="JS36" s="30"/>
      <c r="JT36" s="30"/>
      <c r="JU36" s="30"/>
      <c r="JV36" s="30"/>
      <c r="JW36" s="30"/>
      <c r="JX36" s="30"/>
      <c r="JY36" s="30"/>
      <c r="JZ36" s="30"/>
      <c r="KA36" s="30"/>
      <c r="KB36" s="30"/>
      <c r="KC36" s="30"/>
      <c r="KD36" s="30"/>
      <c r="KE36" s="30"/>
      <c r="KF36" s="30"/>
      <c r="KG36" s="30"/>
      <c r="KH36" s="30"/>
      <c r="KI36" s="30"/>
      <c r="KJ36" s="30"/>
      <c r="KK36" s="30"/>
      <c r="KL36" s="30"/>
      <c r="KM36" s="30"/>
      <c r="KN36" s="30"/>
      <c r="KO36" s="30"/>
      <c r="KP36" s="30"/>
      <c r="KQ36" s="30"/>
      <c r="KR36" s="30"/>
      <c r="KS36" s="30"/>
      <c r="KT36" s="30"/>
      <c r="KU36" s="30"/>
      <c r="KV36" s="30"/>
      <c r="KW36" s="30"/>
      <c r="KX36" s="30"/>
      <c r="KY36" s="30"/>
      <c r="KZ36" s="30"/>
      <c r="LA36" s="30"/>
      <c r="LB36" s="30"/>
      <c r="LC36" s="30"/>
      <c r="LD36" s="30"/>
      <c r="LE36" s="30"/>
      <c r="LF36" s="30"/>
      <c r="LG36" s="30"/>
      <c r="LH36" s="30"/>
      <c r="LI36" s="30"/>
      <c r="LJ36" s="30"/>
      <c r="LK36" s="30"/>
      <c r="LL36" s="30"/>
      <c r="LM36" s="30"/>
      <c r="LN36" s="30"/>
      <c r="LO36" s="30"/>
      <c r="LP36" s="30"/>
      <c r="LQ36" s="30"/>
      <c r="LR36" s="30"/>
      <c r="LS36" s="30"/>
      <c r="LT36" s="30"/>
      <c r="LU36" s="30"/>
      <c r="LV36" s="30"/>
      <c r="LW36" s="30"/>
      <c r="LX36" s="30"/>
      <c r="LY36" s="30"/>
      <c r="LZ36" s="30"/>
      <c r="MA36" s="30"/>
      <c r="MB36" s="30"/>
      <c r="MC36" s="30"/>
      <c r="MD36" s="30"/>
      <c r="ME36" s="30"/>
      <c r="MF36" s="30"/>
      <c r="MG36" s="30"/>
      <c r="MH36" s="30"/>
      <c r="MI36" s="30"/>
      <c r="MJ36" s="30"/>
      <c r="MK36" s="30"/>
      <c r="ML36" s="30"/>
      <c r="MM36" s="30"/>
      <c r="MN36" s="30"/>
      <c r="MO36" s="30"/>
      <c r="MP36" s="30"/>
      <c r="MQ36" s="30"/>
      <c r="MR36" s="30"/>
    </row>
    <row r="37" spans="1:356" s="7" customFormat="1" ht="47.25">
      <c r="A37" s="16">
        <v>35</v>
      </c>
      <c r="B37" s="17" t="s">
        <v>94</v>
      </c>
      <c r="C37" s="22" t="s">
        <v>5</v>
      </c>
      <c r="D37" s="23" t="s">
        <v>134</v>
      </c>
      <c r="E37" s="24" t="s">
        <v>135</v>
      </c>
      <c r="F37" s="18" t="s">
        <v>167</v>
      </c>
      <c r="G37" s="16"/>
      <c r="H37" s="29">
        <v>2</v>
      </c>
      <c r="I37" s="16"/>
      <c r="J37" s="16"/>
      <c r="K37" s="16"/>
      <c r="L37" s="16"/>
      <c r="M37" s="16"/>
      <c r="N37" s="16"/>
      <c r="O37" s="16"/>
      <c r="P37" s="18">
        <f t="shared" si="2"/>
        <v>2</v>
      </c>
      <c r="Q37" s="20">
        <v>47.49</v>
      </c>
      <c r="R37" s="20">
        <f>P37*Q37</f>
        <v>94.98</v>
      </c>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c r="BB37" s="30"/>
      <c r="BC37" s="30"/>
      <c r="BD37" s="30"/>
      <c r="BE37" s="30"/>
      <c r="BF37" s="30"/>
      <c r="BG37" s="30"/>
      <c r="BH37" s="30"/>
      <c r="BI37" s="30"/>
      <c r="BJ37" s="30"/>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c r="EO37" s="30"/>
      <c r="EP37" s="30"/>
      <c r="EQ37" s="30"/>
      <c r="ER37" s="30"/>
      <c r="ES37" s="30"/>
      <c r="ET37" s="30"/>
      <c r="EU37" s="30"/>
      <c r="EV37" s="30"/>
      <c r="EW37" s="30"/>
      <c r="EX37" s="30"/>
      <c r="EY37" s="30"/>
      <c r="EZ37" s="30"/>
      <c r="FA37" s="30"/>
      <c r="FB37" s="30"/>
      <c r="FC37" s="30"/>
      <c r="FD37" s="30"/>
      <c r="FE37" s="30"/>
      <c r="FF37" s="30"/>
      <c r="FG37" s="30"/>
      <c r="FH37" s="30"/>
      <c r="FI37" s="30"/>
      <c r="FJ37" s="30"/>
      <c r="FK37" s="30"/>
      <c r="FL37" s="30"/>
      <c r="FM37" s="30"/>
      <c r="FN37" s="30"/>
      <c r="FO37" s="30"/>
      <c r="FP37" s="30"/>
      <c r="FQ37" s="30"/>
      <c r="FR37" s="30"/>
      <c r="FS37" s="30"/>
      <c r="FT37" s="30"/>
      <c r="FU37" s="30"/>
      <c r="FV37" s="30"/>
      <c r="FW37" s="30"/>
      <c r="FX37" s="30"/>
      <c r="FY37" s="30"/>
      <c r="FZ37" s="30"/>
      <c r="GA37" s="30"/>
      <c r="GB37" s="30"/>
      <c r="GC37" s="30"/>
      <c r="GD37" s="30"/>
      <c r="GE37" s="30"/>
      <c r="GF37" s="30"/>
      <c r="GG37" s="30"/>
      <c r="GH37" s="30"/>
      <c r="GI37" s="30"/>
      <c r="GJ37" s="30"/>
      <c r="GK37" s="30"/>
      <c r="GL37" s="30"/>
      <c r="GM37" s="30"/>
      <c r="GN37" s="30"/>
      <c r="GO37" s="30"/>
      <c r="GP37" s="30"/>
      <c r="GQ37" s="30"/>
      <c r="GR37" s="30"/>
      <c r="GS37" s="30"/>
      <c r="GT37" s="30"/>
      <c r="GU37" s="30"/>
      <c r="GV37" s="30"/>
      <c r="GW37" s="30"/>
      <c r="GX37" s="30"/>
      <c r="GY37" s="30"/>
      <c r="GZ37" s="30"/>
      <c r="HA37" s="30"/>
      <c r="HB37" s="30"/>
      <c r="HC37" s="30"/>
      <c r="HD37" s="30"/>
      <c r="HE37" s="30"/>
      <c r="HF37" s="30"/>
      <c r="HG37" s="30"/>
      <c r="HH37" s="30"/>
      <c r="HI37" s="30"/>
      <c r="HJ37" s="30"/>
      <c r="HK37" s="30"/>
      <c r="HL37" s="30"/>
      <c r="HM37" s="30"/>
      <c r="HN37" s="30"/>
      <c r="HO37" s="30"/>
      <c r="HP37" s="30"/>
      <c r="HQ37" s="30"/>
      <c r="HR37" s="30"/>
      <c r="HS37" s="30"/>
      <c r="HT37" s="30"/>
      <c r="HU37" s="30"/>
      <c r="HV37" s="30"/>
      <c r="HW37" s="30"/>
      <c r="HX37" s="30"/>
      <c r="HY37" s="30"/>
      <c r="HZ37" s="30"/>
      <c r="IA37" s="30"/>
      <c r="IB37" s="30"/>
      <c r="IC37" s="30"/>
      <c r="ID37" s="30"/>
      <c r="IE37" s="30"/>
      <c r="IF37" s="30"/>
      <c r="IG37" s="30"/>
      <c r="IH37" s="30"/>
      <c r="II37" s="30"/>
      <c r="IJ37" s="30"/>
      <c r="IK37" s="30"/>
      <c r="IL37" s="30"/>
      <c r="IM37" s="30"/>
      <c r="IN37" s="30"/>
      <c r="IO37" s="30"/>
      <c r="IP37" s="30"/>
      <c r="IQ37" s="30"/>
      <c r="IR37" s="30"/>
      <c r="IS37" s="30"/>
      <c r="IT37" s="30"/>
      <c r="IU37" s="30"/>
      <c r="IV37" s="30"/>
      <c r="IW37" s="30"/>
      <c r="IX37" s="30"/>
      <c r="IY37" s="30"/>
      <c r="IZ37" s="30"/>
      <c r="JA37" s="30"/>
      <c r="JB37" s="30"/>
      <c r="JC37" s="30"/>
      <c r="JD37" s="30"/>
      <c r="JE37" s="30"/>
      <c r="JF37" s="30"/>
      <c r="JG37" s="30"/>
      <c r="JH37" s="30"/>
      <c r="JI37" s="30"/>
      <c r="JJ37" s="30"/>
      <c r="JK37" s="30"/>
      <c r="JL37" s="30"/>
      <c r="JM37" s="30"/>
      <c r="JN37" s="30"/>
      <c r="JO37" s="30"/>
      <c r="JP37" s="30"/>
      <c r="JQ37" s="30"/>
      <c r="JR37" s="30"/>
      <c r="JS37" s="30"/>
      <c r="JT37" s="30"/>
      <c r="JU37" s="30"/>
      <c r="JV37" s="30"/>
      <c r="JW37" s="30"/>
      <c r="JX37" s="30"/>
      <c r="JY37" s="30"/>
      <c r="JZ37" s="30"/>
      <c r="KA37" s="30"/>
      <c r="KB37" s="30"/>
      <c r="KC37" s="30"/>
      <c r="KD37" s="30"/>
      <c r="KE37" s="30"/>
      <c r="KF37" s="30"/>
      <c r="KG37" s="30"/>
      <c r="KH37" s="30"/>
      <c r="KI37" s="30"/>
      <c r="KJ37" s="30"/>
      <c r="KK37" s="30"/>
      <c r="KL37" s="30"/>
      <c r="KM37" s="30"/>
      <c r="KN37" s="30"/>
      <c r="KO37" s="30"/>
      <c r="KP37" s="30"/>
      <c r="KQ37" s="30"/>
      <c r="KR37" s="30"/>
      <c r="KS37" s="30"/>
      <c r="KT37" s="30"/>
      <c r="KU37" s="30"/>
      <c r="KV37" s="30"/>
      <c r="KW37" s="30"/>
      <c r="KX37" s="30"/>
      <c r="KY37" s="30"/>
      <c r="KZ37" s="30"/>
      <c r="LA37" s="30"/>
      <c r="LB37" s="30"/>
      <c r="LC37" s="30"/>
      <c r="LD37" s="30"/>
      <c r="LE37" s="30"/>
      <c r="LF37" s="30"/>
      <c r="LG37" s="30"/>
      <c r="LH37" s="30"/>
      <c r="LI37" s="30"/>
      <c r="LJ37" s="30"/>
      <c r="LK37" s="30"/>
      <c r="LL37" s="30"/>
      <c r="LM37" s="30"/>
      <c r="LN37" s="30"/>
      <c r="LO37" s="30"/>
      <c r="LP37" s="30"/>
      <c r="LQ37" s="30"/>
      <c r="LR37" s="30"/>
      <c r="LS37" s="30"/>
      <c r="LT37" s="30"/>
      <c r="LU37" s="30"/>
      <c r="LV37" s="30"/>
      <c r="LW37" s="30"/>
      <c r="LX37" s="30"/>
      <c r="LY37" s="30"/>
      <c r="LZ37" s="30"/>
      <c r="MA37" s="30"/>
      <c r="MB37" s="30"/>
      <c r="MC37" s="30"/>
      <c r="MD37" s="30"/>
      <c r="ME37" s="30"/>
      <c r="MF37" s="30"/>
      <c r="MG37" s="30"/>
      <c r="MH37" s="30"/>
      <c r="MI37" s="30"/>
      <c r="MJ37" s="30"/>
      <c r="MK37" s="30"/>
      <c r="ML37" s="30"/>
      <c r="MM37" s="30"/>
      <c r="MN37" s="30"/>
      <c r="MO37" s="30"/>
      <c r="MP37" s="30"/>
      <c r="MQ37" s="30"/>
      <c r="MR37" s="30"/>
    </row>
    <row r="38" spans="1:356" s="7" customFormat="1" ht="94.5">
      <c r="A38" s="16">
        <v>36</v>
      </c>
      <c r="B38" s="17" t="s">
        <v>95</v>
      </c>
      <c r="C38" s="22" t="s">
        <v>22</v>
      </c>
      <c r="D38" s="23" t="s">
        <v>20</v>
      </c>
      <c r="E38" s="24" t="s">
        <v>160</v>
      </c>
      <c r="F38" s="18" t="s">
        <v>9</v>
      </c>
      <c r="G38" s="16"/>
      <c r="H38" s="29">
        <v>1</v>
      </c>
      <c r="I38" s="16"/>
      <c r="J38" s="16"/>
      <c r="K38" s="16"/>
      <c r="L38" s="16"/>
      <c r="M38" s="16"/>
      <c r="N38" s="16"/>
      <c r="O38" s="16"/>
      <c r="P38" s="18">
        <f t="shared" si="2"/>
        <v>1</v>
      </c>
      <c r="Q38" s="20">
        <v>230.65</v>
      </c>
      <c r="R38" s="20">
        <f>P38*Q38</f>
        <v>230.65</v>
      </c>
      <c r="S38" s="30"/>
      <c r="T38" s="30"/>
      <c r="U38" s="30"/>
      <c r="V38" s="30"/>
      <c r="W38" s="30"/>
      <c r="X38" s="30"/>
      <c r="Y38" s="30"/>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c r="BB38" s="30"/>
      <c r="BC38" s="30"/>
      <c r="BD38" s="30"/>
      <c r="BE38" s="30"/>
      <c r="BF38" s="30"/>
      <c r="BG38" s="30"/>
      <c r="BH38" s="30"/>
      <c r="BI38" s="30"/>
      <c r="BJ38" s="30"/>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c r="EO38" s="30"/>
      <c r="EP38" s="30"/>
      <c r="EQ38" s="30"/>
      <c r="ER38" s="30"/>
      <c r="ES38" s="30"/>
      <c r="ET38" s="30"/>
      <c r="EU38" s="30"/>
      <c r="EV38" s="30"/>
      <c r="EW38" s="30"/>
      <c r="EX38" s="30"/>
      <c r="EY38" s="30"/>
      <c r="EZ38" s="30"/>
      <c r="FA38" s="30"/>
      <c r="FB38" s="30"/>
      <c r="FC38" s="30"/>
      <c r="FD38" s="30"/>
      <c r="FE38" s="30"/>
      <c r="FF38" s="30"/>
      <c r="FG38" s="30"/>
      <c r="FH38" s="30"/>
      <c r="FI38" s="30"/>
      <c r="FJ38" s="30"/>
      <c r="FK38" s="30"/>
      <c r="FL38" s="30"/>
      <c r="FM38" s="30"/>
      <c r="FN38" s="30"/>
      <c r="FO38" s="30"/>
      <c r="FP38" s="30"/>
      <c r="FQ38" s="30"/>
      <c r="FR38" s="30"/>
      <c r="FS38" s="30"/>
      <c r="FT38" s="30"/>
      <c r="FU38" s="30"/>
      <c r="FV38" s="30"/>
      <c r="FW38" s="30"/>
      <c r="FX38" s="30"/>
      <c r="FY38" s="30"/>
      <c r="FZ38" s="30"/>
      <c r="GA38" s="30"/>
      <c r="GB38" s="30"/>
      <c r="GC38" s="30"/>
      <c r="GD38" s="30"/>
      <c r="GE38" s="30"/>
      <c r="GF38" s="30"/>
      <c r="GG38" s="30"/>
      <c r="GH38" s="30"/>
      <c r="GI38" s="30"/>
      <c r="GJ38" s="30"/>
      <c r="GK38" s="30"/>
      <c r="GL38" s="30"/>
      <c r="GM38" s="30"/>
      <c r="GN38" s="30"/>
      <c r="GO38" s="30"/>
      <c r="GP38" s="30"/>
      <c r="GQ38" s="30"/>
      <c r="GR38" s="30"/>
      <c r="GS38" s="30"/>
      <c r="GT38" s="30"/>
      <c r="GU38" s="30"/>
      <c r="GV38" s="30"/>
      <c r="GW38" s="30"/>
      <c r="GX38" s="30"/>
      <c r="GY38" s="30"/>
      <c r="GZ38" s="30"/>
      <c r="HA38" s="30"/>
      <c r="HB38" s="30"/>
      <c r="HC38" s="30"/>
      <c r="HD38" s="30"/>
      <c r="HE38" s="30"/>
      <c r="HF38" s="30"/>
      <c r="HG38" s="30"/>
      <c r="HH38" s="30"/>
      <c r="HI38" s="30"/>
      <c r="HJ38" s="30"/>
      <c r="HK38" s="30"/>
      <c r="HL38" s="30"/>
      <c r="HM38" s="30"/>
      <c r="HN38" s="30"/>
      <c r="HO38" s="30"/>
      <c r="HP38" s="30"/>
      <c r="HQ38" s="30"/>
      <c r="HR38" s="30"/>
      <c r="HS38" s="30"/>
      <c r="HT38" s="30"/>
      <c r="HU38" s="30"/>
      <c r="HV38" s="30"/>
      <c r="HW38" s="30"/>
      <c r="HX38" s="30"/>
      <c r="HY38" s="30"/>
      <c r="HZ38" s="30"/>
      <c r="IA38" s="30"/>
      <c r="IB38" s="30"/>
      <c r="IC38" s="30"/>
      <c r="ID38" s="30"/>
      <c r="IE38" s="30"/>
      <c r="IF38" s="30"/>
      <c r="IG38" s="30"/>
      <c r="IH38" s="30"/>
      <c r="II38" s="30"/>
      <c r="IJ38" s="30"/>
      <c r="IK38" s="30"/>
      <c r="IL38" s="30"/>
      <c r="IM38" s="30"/>
      <c r="IN38" s="30"/>
      <c r="IO38" s="30"/>
      <c r="IP38" s="30"/>
      <c r="IQ38" s="30"/>
      <c r="IR38" s="30"/>
      <c r="IS38" s="30"/>
      <c r="IT38" s="30"/>
      <c r="IU38" s="30"/>
      <c r="IV38" s="30"/>
      <c r="IW38" s="30"/>
      <c r="IX38" s="30"/>
      <c r="IY38" s="30"/>
      <c r="IZ38" s="30"/>
      <c r="JA38" s="30"/>
      <c r="JB38" s="30"/>
      <c r="JC38" s="30"/>
      <c r="JD38" s="30"/>
      <c r="JE38" s="30"/>
      <c r="JF38" s="30"/>
      <c r="JG38" s="30"/>
      <c r="JH38" s="30"/>
      <c r="JI38" s="30"/>
      <c r="JJ38" s="30"/>
      <c r="JK38" s="30"/>
      <c r="JL38" s="30"/>
      <c r="JM38" s="30"/>
      <c r="JN38" s="30"/>
      <c r="JO38" s="30"/>
      <c r="JP38" s="30"/>
      <c r="JQ38" s="30"/>
      <c r="JR38" s="30"/>
      <c r="JS38" s="30"/>
      <c r="JT38" s="30"/>
      <c r="JU38" s="30"/>
      <c r="JV38" s="30"/>
      <c r="JW38" s="30"/>
      <c r="JX38" s="30"/>
      <c r="JY38" s="30"/>
      <c r="JZ38" s="30"/>
      <c r="KA38" s="30"/>
      <c r="KB38" s="30"/>
      <c r="KC38" s="30"/>
      <c r="KD38" s="30"/>
      <c r="KE38" s="30"/>
      <c r="KF38" s="30"/>
      <c r="KG38" s="30"/>
      <c r="KH38" s="30"/>
      <c r="KI38" s="30"/>
      <c r="KJ38" s="30"/>
      <c r="KK38" s="30"/>
      <c r="KL38" s="30"/>
      <c r="KM38" s="30"/>
      <c r="KN38" s="30"/>
      <c r="KO38" s="30"/>
      <c r="KP38" s="30"/>
      <c r="KQ38" s="30"/>
      <c r="KR38" s="30"/>
      <c r="KS38" s="30"/>
      <c r="KT38" s="30"/>
      <c r="KU38" s="30"/>
      <c r="KV38" s="30"/>
      <c r="KW38" s="30"/>
      <c r="KX38" s="30"/>
      <c r="KY38" s="30"/>
      <c r="KZ38" s="30"/>
      <c r="LA38" s="30"/>
      <c r="LB38" s="30"/>
      <c r="LC38" s="30"/>
      <c r="LD38" s="30"/>
      <c r="LE38" s="30"/>
      <c r="LF38" s="30"/>
      <c r="LG38" s="30"/>
      <c r="LH38" s="30"/>
      <c r="LI38" s="30"/>
      <c r="LJ38" s="30"/>
      <c r="LK38" s="30"/>
      <c r="LL38" s="30"/>
      <c r="LM38" s="30"/>
      <c r="LN38" s="30"/>
      <c r="LO38" s="30"/>
      <c r="LP38" s="30"/>
      <c r="LQ38" s="30"/>
      <c r="LR38" s="30"/>
      <c r="LS38" s="30"/>
      <c r="LT38" s="30"/>
      <c r="LU38" s="30"/>
      <c r="LV38" s="30"/>
      <c r="LW38" s="30"/>
      <c r="LX38" s="30"/>
      <c r="LY38" s="30"/>
      <c r="LZ38" s="30"/>
      <c r="MA38" s="30"/>
      <c r="MB38" s="30"/>
      <c r="MC38" s="30"/>
      <c r="MD38" s="30"/>
      <c r="ME38" s="30"/>
      <c r="MF38" s="30"/>
      <c r="MG38" s="30"/>
      <c r="MH38" s="30"/>
      <c r="MI38" s="30"/>
      <c r="MJ38" s="30"/>
      <c r="MK38" s="30"/>
      <c r="ML38" s="30"/>
      <c r="MM38" s="30"/>
      <c r="MN38" s="30"/>
      <c r="MO38" s="30"/>
      <c r="MP38" s="30"/>
      <c r="MQ38" s="30"/>
      <c r="MR38" s="30"/>
    </row>
    <row r="39" spans="1:356" s="7" customFormat="1" ht="189">
      <c r="A39" s="16">
        <v>37</v>
      </c>
      <c r="B39" s="17" t="s">
        <v>96</v>
      </c>
      <c r="C39" s="22" t="s">
        <v>22</v>
      </c>
      <c r="D39" s="23" t="s">
        <v>20</v>
      </c>
      <c r="E39" s="24" t="s">
        <v>161</v>
      </c>
      <c r="F39" s="18" t="s">
        <v>9</v>
      </c>
      <c r="G39" s="16"/>
      <c r="H39" s="29">
        <v>2</v>
      </c>
      <c r="I39" s="16"/>
      <c r="J39" s="16"/>
      <c r="K39" s="16"/>
      <c r="L39" s="16"/>
      <c r="M39" s="16"/>
      <c r="N39" s="16"/>
      <c r="O39" s="16"/>
      <c r="P39" s="18">
        <f t="shared" si="2"/>
        <v>2</v>
      </c>
      <c r="Q39" s="20">
        <v>237.53</v>
      </c>
      <c r="R39" s="20">
        <f>P39*Q39</f>
        <v>475.06</v>
      </c>
      <c r="S39" s="30"/>
      <c r="T39" s="30"/>
      <c r="U39" s="30"/>
      <c r="V39" s="30"/>
      <c r="W39" s="30"/>
      <c r="X39" s="30"/>
      <c r="Y39" s="30"/>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c r="EO39" s="30"/>
      <c r="EP39" s="30"/>
      <c r="EQ39" s="30"/>
      <c r="ER39" s="30"/>
      <c r="ES39" s="30"/>
      <c r="ET39" s="30"/>
      <c r="EU39" s="30"/>
      <c r="EV39" s="30"/>
      <c r="EW39" s="30"/>
      <c r="EX39" s="30"/>
      <c r="EY39" s="30"/>
      <c r="EZ39" s="30"/>
      <c r="FA39" s="30"/>
      <c r="FB39" s="30"/>
      <c r="FC39" s="30"/>
      <c r="FD39" s="30"/>
      <c r="FE39" s="30"/>
      <c r="FF39" s="30"/>
      <c r="FG39" s="30"/>
      <c r="FH39" s="30"/>
      <c r="FI39" s="30"/>
      <c r="FJ39" s="30"/>
      <c r="FK39" s="30"/>
      <c r="FL39" s="30"/>
      <c r="FM39" s="30"/>
      <c r="FN39" s="30"/>
      <c r="FO39" s="30"/>
      <c r="FP39" s="30"/>
      <c r="FQ39" s="30"/>
      <c r="FR39" s="30"/>
      <c r="FS39" s="30"/>
      <c r="FT39" s="30"/>
      <c r="FU39" s="30"/>
      <c r="FV39" s="30"/>
      <c r="FW39" s="30"/>
      <c r="FX39" s="30"/>
      <c r="FY39" s="30"/>
      <c r="FZ39" s="30"/>
      <c r="GA39" s="30"/>
      <c r="GB39" s="30"/>
      <c r="GC39" s="30"/>
      <c r="GD39" s="30"/>
      <c r="GE39" s="30"/>
      <c r="GF39" s="30"/>
      <c r="GG39" s="30"/>
      <c r="GH39" s="30"/>
      <c r="GI39" s="30"/>
      <c r="GJ39" s="30"/>
      <c r="GK39" s="30"/>
      <c r="GL39" s="30"/>
      <c r="GM39" s="30"/>
      <c r="GN39" s="30"/>
      <c r="GO39" s="30"/>
      <c r="GP39" s="30"/>
      <c r="GQ39" s="30"/>
      <c r="GR39" s="30"/>
      <c r="GS39" s="30"/>
      <c r="GT39" s="30"/>
      <c r="GU39" s="30"/>
      <c r="GV39" s="30"/>
      <c r="GW39" s="30"/>
      <c r="GX39" s="30"/>
      <c r="GY39" s="30"/>
      <c r="GZ39" s="30"/>
      <c r="HA39" s="30"/>
      <c r="HB39" s="30"/>
      <c r="HC39" s="30"/>
      <c r="HD39" s="30"/>
      <c r="HE39" s="30"/>
      <c r="HF39" s="30"/>
      <c r="HG39" s="30"/>
      <c r="HH39" s="30"/>
      <c r="HI39" s="30"/>
      <c r="HJ39" s="30"/>
      <c r="HK39" s="30"/>
      <c r="HL39" s="30"/>
      <c r="HM39" s="30"/>
      <c r="HN39" s="30"/>
      <c r="HO39" s="30"/>
      <c r="HP39" s="30"/>
      <c r="HQ39" s="30"/>
      <c r="HR39" s="30"/>
      <c r="HS39" s="30"/>
      <c r="HT39" s="30"/>
      <c r="HU39" s="30"/>
      <c r="HV39" s="30"/>
      <c r="HW39" s="30"/>
      <c r="HX39" s="30"/>
      <c r="HY39" s="30"/>
      <c r="HZ39" s="30"/>
      <c r="IA39" s="30"/>
      <c r="IB39" s="30"/>
      <c r="IC39" s="30"/>
      <c r="ID39" s="30"/>
      <c r="IE39" s="30"/>
      <c r="IF39" s="30"/>
      <c r="IG39" s="30"/>
      <c r="IH39" s="30"/>
      <c r="II39" s="30"/>
      <c r="IJ39" s="30"/>
      <c r="IK39" s="30"/>
      <c r="IL39" s="30"/>
      <c r="IM39" s="30"/>
      <c r="IN39" s="30"/>
      <c r="IO39" s="30"/>
      <c r="IP39" s="30"/>
      <c r="IQ39" s="30"/>
      <c r="IR39" s="30"/>
      <c r="IS39" s="30"/>
      <c r="IT39" s="30"/>
      <c r="IU39" s="30"/>
      <c r="IV39" s="30"/>
      <c r="IW39" s="30"/>
      <c r="IX39" s="30"/>
      <c r="IY39" s="30"/>
      <c r="IZ39" s="30"/>
      <c r="JA39" s="30"/>
      <c r="JB39" s="30"/>
      <c r="JC39" s="30"/>
      <c r="JD39" s="30"/>
      <c r="JE39" s="30"/>
      <c r="JF39" s="30"/>
      <c r="JG39" s="30"/>
      <c r="JH39" s="30"/>
      <c r="JI39" s="30"/>
      <c r="JJ39" s="30"/>
      <c r="JK39" s="30"/>
      <c r="JL39" s="30"/>
      <c r="JM39" s="30"/>
      <c r="JN39" s="30"/>
      <c r="JO39" s="30"/>
      <c r="JP39" s="30"/>
      <c r="JQ39" s="30"/>
      <c r="JR39" s="30"/>
      <c r="JS39" s="30"/>
      <c r="JT39" s="30"/>
      <c r="JU39" s="30"/>
      <c r="JV39" s="30"/>
      <c r="JW39" s="30"/>
      <c r="JX39" s="30"/>
      <c r="JY39" s="30"/>
      <c r="JZ39" s="30"/>
      <c r="KA39" s="30"/>
      <c r="KB39" s="30"/>
      <c r="KC39" s="30"/>
      <c r="KD39" s="30"/>
      <c r="KE39" s="30"/>
      <c r="KF39" s="30"/>
      <c r="KG39" s="30"/>
      <c r="KH39" s="30"/>
      <c r="KI39" s="30"/>
      <c r="KJ39" s="30"/>
      <c r="KK39" s="30"/>
      <c r="KL39" s="30"/>
      <c r="KM39" s="30"/>
      <c r="KN39" s="30"/>
      <c r="KO39" s="30"/>
      <c r="KP39" s="30"/>
      <c r="KQ39" s="30"/>
      <c r="KR39" s="30"/>
      <c r="KS39" s="30"/>
      <c r="KT39" s="30"/>
      <c r="KU39" s="30"/>
      <c r="KV39" s="30"/>
      <c r="KW39" s="30"/>
      <c r="KX39" s="30"/>
      <c r="KY39" s="30"/>
      <c r="KZ39" s="30"/>
      <c r="LA39" s="30"/>
      <c r="LB39" s="30"/>
      <c r="LC39" s="30"/>
      <c r="LD39" s="30"/>
      <c r="LE39" s="30"/>
      <c r="LF39" s="30"/>
      <c r="LG39" s="30"/>
      <c r="LH39" s="30"/>
      <c r="LI39" s="30"/>
      <c r="LJ39" s="30"/>
      <c r="LK39" s="30"/>
      <c r="LL39" s="30"/>
      <c r="LM39" s="30"/>
      <c r="LN39" s="30"/>
      <c r="LO39" s="30"/>
      <c r="LP39" s="30"/>
      <c r="LQ39" s="30"/>
      <c r="LR39" s="30"/>
      <c r="LS39" s="30"/>
      <c r="LT39" s="30"/>
      <c r="LU39" s="30"/>
      <c r="LV39" s="30"/>
      <c r="LW39" s="30"/>
      <c r="LX39" s="30"/>
      <c r="LY39" s="30"/>
      <c r="LZ39" s="30"/>
      <c r="MA39" s="30"/>
      <c r="MB39" s="30"/>
      <c r="MC39" s="30"/>
      <c r="MD39" s="30"/>
      <c r="ME39" s="30"/>
      <c r="MF39" s="30"/>
      <c r="MG39" s="30"/>
      <c r="MH39" s="30"/>
      <c r="MI39" s="30"/>
      <c r="MJ39" s="30"/>
      <c r="MK39" s="30"/>
      <c r="ML39" s="30"/>
      <c r="MM39" s="30"/>
      <c r="MN39" s="30"/>
      <c r="MO39" s="30"/>
      <c r="MP39" s="30"/>
      <c r="MQ39" s="30"/>
      <c r="MR39" s="30"/>
    </row>
    <row r="40" spans="1:356" s="7" customFormat="1" ht="141.75">
      <c r="A40" s="16">
        <v>38</v>
      </c>
      <c r="B40" s="17" t="s">
        <v>97</v>
      </c>
      <c r="C40" s="22" t="s">
        <v>22</v>
      </c>
      <c r="D40" s="23" t="s">
        <v>20</v>
      </c>
      <c r="E40" s="24" t="s">
        <v>162</v>
      </c>
      <c r="F40" s="18" t="s">
        <v>9</v>
      </c>
      <c r="G40" s="16"/>
      <c r="H40" s="29">
        <v>1</v>
      </c>
      <c r="I40" s="16"/>
      <c r="J40" s="16"/>
      <c r="K40" s="16"/>
      <c r="L40" s="16"/>
      <c r="M40" s="16"/>
      <c r="N40" s="16"/>
      <c r="O40" s="16"/>
      <c r="P40" s="18">
        <f t="shared" si="2"/>
        <v>1</v>
      </c>
      <c r="Q40" s="20">
        <v>156.93</v>
      </c>
      <c r="R40" s="20">
        <f>P40*Q40</f>
        <v>156.93</v>
      </c>
      <c r="S40" s="30"/>
      <c r="T40" s="30"/>
      <c r="U40" s="30"/>
      <c r="V40" s="30"/>
      <c r="W40" s="30"/>
      <c r="X40" s="30"/>
      <c r="Y40" s="30"/>
      <c r="Z40" s="30"/>
      <c r="AA40" s="30"/>
      <c r="AB40" s="30"/>
      <c r="AC40" s="30"/>
      <c r="AD40" s="30"/>
      <c r="AE40" s="30"/>
      <c r="AF40" s="30"/>
      <c r="AG40" s="30"/>
      <c r="AH40" s="30"/>
      <c r="AI40" s="30"/>
      <c r="AJ40" s="30"/>
      <c r="AK40" s="30"/>
      <c r="AL40" s="30"/>
      <c r="AM40" s="30"/>
      <c r="AN40" s="30"/>
      <c r="AO40" s="30"/>
      <c r="AP40" s="30"/>
      <c r="AQ40" s="30"/>
      <c r="AR40" s="30"/>
      <c r="AS40" s="30"/>
      <c r="AT40" s="30"/>
      <c r="AU40" s="30"/>
      <c r="AV40" s="30"/>
      <c r="AW40" s="30"/>
      <c r="AX40" s="30"/>
      <c r="AY40" s="30"/>
      <c r="AZ40" s="30"/>
      <c r="BA40" s="30"/>
      <c r="BB40" s="30"/>
      <c r="BC40" s="30"/>
      <c r="BD40" s="30"/>
      <c r="BE40" s="30"/>
      <c r="BF40" s="30"/>
      <c r="BG40" s="30"/>
      <c r="BH40" s="30"/>
      <c r="BI40" s="30"/>
      <c r="BJ40" s="30"/>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c r="EO40" s="30"/>
      <c r="EP40" s="30"/>
      <c r="EQ40" s="30"/>
      <c r="ER40" s="30"/>
      <c r="ES40" s="30"/>
      <c r="ET40" s="30"/>
      <c r="EU40" s="30"/>
      <c r="EV40" s="30"/>
      <c r="EW40" s="30"/>
      <c r="EX40" s="30"/>
      <c r="EY40" s="30"/>
      <c r="EZ40" s="30"/>
      <c r="FA40" s="30"/>
      <c r="FB40" s="30"/>
      <c r="FC40" s="30"/>
      <c r="FD40" s="30"/>
      <c r="FE40" s="30"/>
      <c r="FF40" s="30"/>
      <c r="FG40" s="30"/>
      <c r="FH40" s="30"/>
      <c r="FI40" s="30"/>
      <c r="FJ40" s="30"/>
      <c r="FK40" s="30"/>
      <c r="FL40" s="30"/>
      <c r="FM40" s="30"/>
      <c r="FN40" s="30"/>
      <c r="FO40" s="30"/>
      <c r="FP40" s="30"/>
      <c r="FQ40" s="30"/>
      <c r="FR40" s="30"/>
      <c r="FS40" s="30"/>
      <c r="FT40" s="30"/>
      <c r="FU40" s="30"/>
      <c r="FV40" s="30"/>
      <c r="FW40" s="30"/>
      <c r="FX40" s="30"/>
      <c r="FY40" s="30"/>
      <c r="FZ40" s="30"/>
      <c r="GA40" s="30"/>
      <c r="GB40" s="30"/>
      <c r="GC40" s="30"/>
      <c r="GD40" s="30"/>
      <c r="GE40" s="30"/>
      <c r="GF40" s="30"/>
      <c r="GG40" s="30"/>
      <c r="GH40" s="30"/>
      <c r="GI40" s="30"/>
      <c r="GJ40" s="30"/>
      <c r="GK40" s="30"/>
      <c r="GL40" s="30"/>
      <c r="GM40" s="30"/>
      <c r="GN40" s="30"/>
      <c r="GO40" s="30"/>
      <c r="GP40" s="30"/>
      <c r="GQ40" s="30"/>
      <c r="GR40" s="30"/>
      <c r="GS40" s="30"/>
      <c r="GT40" s="30"/>
      <c r="GU40" s="30"/>
      <c r="GV40" s="30"/>
      <c r="GW40" s="30"/>
      <c r="GX40" s="30"/>
      <c r="GY40" s="30"/>
      <c r="GZ40" s="30"/>
      <c r="HA40" s="30"/>
      <c r="HB40" s="30"/>
      <c r="HC40" s="30"/>
      <c r="HD40" s="30"/>
      <c r="HE40" s="30"/>
      <c r="HF40" s="30"/>
      <c r="HG40" s="30"/>
      <c r="HH40" s="30"/>
      <c r="HI40" s="30"/>
      <c r="HJ40" s="30"/>
      <c r="HK40" s="30"/>
      <c r="HL40" s="30"/>
      <c r="HM40" s="30"/>
      <c r="HN40" s="30"/>
      <c r="HO40" s="30"/>
      <c r="HP40" s="30"/>
      <c r="HQ40" s="30"/>
      <c r="HR40" s="30"/>
      <c r="HS40" s="30"/>
      <c r="HT40" s="30"/>
      <c r="HU40" s="30"/>
      <c r="HV40" s="30"/>
      <c r="HW40" s="30"/>
      <c r="HX40" s="30"/>
      <c r="HY40" s="30"/>
      <c r="HZ40" s="30"/>
      <c r="IA40" s="30"/>
      <c r="IB40" s="30"/>
      <c r="IC40" s="30"/>
      <c r="ID40" s="30"/>
      <c r="IE40" s="30"/>
      <c r="IF40" s="30"/>
      <c r="IG40" s="30"/>
      <c r="IH40" s="30"/>
      <c r="II40" s="30"/>
      <c r="IJ40" s="30"/>
      <c r="IK40" s="30"/>
      <c r="IL40" s="30"/>
      <c r="IM40" s="30"/>
      <c r="IN40" s="30"/>
      <c r="IO40" s="30"/>
      <c r="IP40" s="30"/>
      <c r="IQ40" s="30"/>
      <c r="IR40" s="30"/>
      <c r="IS40" s="30"/>
      <c r="IT40" s="30"/>
      <c r="IU40" s="30"/>
      <c r="IV40" s="30"/>
      <c r="IW40" s="30"/>
      <c r="IX40" s="30"/>
      <c r="IY40" s="30"/>
      <c r="IZ40" s="30"/>
      <c r="JA40" s="30"/>
      <c r="JB40" s="30"/>
      <c r="JC40" s="30"/>
      <c r="JD40" s="30"/>
      <c r="JE40" s="30"/>
      <c r="JF40" s="30"/>
      <c r="JG40" s="30"/>
      <c r="JH40" s="30"/>
      <c r="JI40" s="30"/>
      <c r="JJ40" s="30"/>
      <c r="JK40" s="30"/>
      <c r="JL40" s="30"/>
      <c r="JM40" s="30"/>
      <c r="JN40" s="30"/>
      <c r="JO40" s="30"/>
      <c r="JP40" s="30"/>
      <c r="JQ40" s="30"/>
      <c r="JR40" s="30"/>
      <c r="JS40" s="30"/>
      <c r="JT40" s="30"/>
      <c r="JU40" s="30"/>
      <c r="JV40" s="30"/>
      <c r="JW40" s="30"/>
      <c r="JX40" s="30"/>
      <c r="JY40" s="30"/>
      <c r="JZ40" s="30"/>
      <c r="KA40" s="30"/>
      <c r="KB40" s="30"/>
      <c r="KC40" s="30"/>
      <c r="KD40" s="30"/>
      <c r="KE40" s="30"/>
      <c r="KF40" s="30"/>
      <c r="KG40" s="30"/>
      <c r="KH40" s="30"/>
      <c r="KI40" s="30"/>
      <c r="KJ40" s="30"/>
      <c r="KK40" s="30"/>
      <c r="KL40" s="30"/>
      <c r="KM40" s="30"/>
      <c r="KN40" s="30"/>
      <c r="KO40" s="30"/>
      <c r="KP40" s="30"/>
      <c r="KQ40" s="30"/>
      <c r="KR40" s="30"/>
      <c r="KS40" s="30"/>
      <c r="KT40" s="30"/>
      <c r="KU40" s="30"/>
      <c r="KV40" s="30"/>
      <c r="KW40" s="30"/>
      <c r="KX40" s="30"/>
      <c r="KY40" s="30"/>
      <c r="KZ40" s="30"/>
      <c r="LA40" s="30"/>
      <c r="LB40" s="30"/>
      <c r="LC40" s="30"/>
      <c r="LD40" s="30"/>
      <c r="LE40" s="30"/>
      <c r="LF40" s="30"/>
      <c r="LG40" s="30"/>
      <c r="LH40" s="30"/>
      <c r="LI40" s="30"/>
      <c r="LJ40" s="30"/>
      <c r="LK40" s="30"/>
      <c r="LL40" s="30"/>
      <c r="LM40" s="30"/>
      <c r="LN40" s="30"/>
      <c r="LO40" s="30"/>
      <c r="LP40" s="30"/>
      <c r="LQ40" s="30"/>
      <c r="LR40" s="30"/>
      <c r="LS40" s="30"/>
      <c r="LT40" s="30"/>
      <c r="LU40" s="30"/>
      <c r="LV40" s="30"/>
      <c r="LW40" s="30"/>
      <c r="LX40" s="30"/>
      <c r="LY40" s="30"/>
      <c r="LZ40" s="30"/>
      <c r="MA40" s="30"/>
      <c r="MB40" s="30"/>
      <c r="MC40" s="30"/>
      <c r="MD40" s="30"/>
      <c r="ME40" s="30"/>
      <c r="MF40" s="30"/>
      <c r="MG40" s="30"/>
      <c r="MH40" s="30"/>
      <c r="MI40" s="30"/>
      <c r="MJ40" s="30"/>
      <c r="MK40" s="30"/>
      <c r="ML40" s="30"/>
      <c r="MM40" s="30"/>
      <c r="MN40" s="30"/>
      <c r="MO40" s="30"/>
      <c r="MP40" s="30"/>
      <c r="MQ40" s="30"/>
      <c r="MR40" s="30"/>
    </row>
    <row r="41" spans="1:356" s="7" customFormat="1" ht="31.5">
      <c r="A41" s="16">
        <v>39</v>
      </c>
      <c r="B41" s="17" t="s">
        <v>98</v>
      </c>
      <c r="C41" s="22" t="s">
        <v>5</v>
      </c>
      <c r="D41" s="23" t="s">
        <v>15</v>
      </c>
      <c r="E41" s="24" t="s">
        <v>136</v>
      </c>
      <c r="F41" s="18" t="s">
        <v>4</v>
      </c>
      <c r="G41" s="16"/>
      <c r="H41" s="29">
        <v>2</v>
      </c>
      <c r="I41" s="16"/>
      <c r="J41" s="16"/>
      <c r="K41" s="16"/>
      <c r="L41" s="16"/>
      <c r="M41" s="16"/>
      <c r="N41" s="16"/>
      <c r="O41" s="16"/>
      <c r="P41" s="18">
        <f t="shared" si="2"/>
        <v>2</v>
      </c>
      <c r="Q41" s="20">
        <v>3.73</v>
      </c>
      <c r="R41" s="20">
        <f>P41*Q41</f>
        <v>7.46</v>
      </c>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c r="EO41" s="30"/>
      <c r="EP41" s="30"/>
      <c r="EQ41" s="30"/>
      <c r="ER41" s="30"/>
      <c r="ES41" s="30"/>
      <c r="ET41" s="30"/>
      <c r="EU41" s="30"/>
      <c r="EV41" s="30"/>
      <c r="EW41" s="30"/>
      <c r="EX41" s="30"/>
      <c r="EY41" s="30"/>
      <c r="EZ41" s="30"/>
      <c r="FA41" s="30"/>
      <c r="FB41" s="30"/>
      <c r="FC41" s="30"/>
      <c r="FD41" s="30"/>
      <c r="FE41" s="30"/>
      <c r="FF41" s="30"/>
      <c r="FG41" s="30"/>
      <c r="FH41" s="30"/>
      <c r="FI41" s="30"/>
      <c r="FJ41" s="30"/>
      <c r="FK41" s="30"/>
      <c r="FL41" s="30"/>
      <c r="FM41" s="30"/>
      <c r="FN41" s="30"/>
      <c r="FO41" s="30"/>
      <c r="FP41" s="30"/>
      <c r="FQ41" s="30"/>
      <c r="FR41" s="30"/>
      <c r="FS41" s="30"/>
      <c r="FT41" s="30"/>
      <c r="FU41" s="30"/>
      <c r="FV41" s="30"/>
      <c r="FW41" s="30"/>
      <c r="FX41" s="30"/>
      <c r="FY41" s="30"/>
      <c r="FZ41" s="30"/>
      <c r="GA41" s="30"/>
      <c r="GB41" s="30"/>
      <c r="GC41" s="30"/>
      <c r="GD41" s="30"/>
      <c r="GE41" s="30"/>
      <c r="GF41" s="30"/>
      <c r="GG41" s="30"/>
      <c r="GH41" s="30"/>
      <c r="GI41" s="30"/>
      <c r="GJ41" s="30"/>
      <c r="GK41" s="30"/>
      <c r="GL41" s="30"/>
      <c r="GM41" s="30"/>
      <c r="GN41" s="30"/>
      <c r="GO41" s="30"/>
      <c r="GP41" s="30"/>
      <c r="GQ41" s="30"/>
      <c r="GR41" s="30"/>
      <c r="GS41" s="30"/>
      <c r="GT41" s="30"/>
      <c r="GU41" s="30"/>
      <c r="GV41" s="30"/>
      <c r="GW41" s="30"/>
      <c r="GX41" s="30"/>
      <c r="GY41" s="30"/>
      <c r="GZ41" s="30"/>
      <c r="HA41" s="30"/>
      <c r="HB41" s="30"/>
      <c r="HC41" s="30"/>
      <c r="HD41" s="30"/>
      <c r="HE41" s="30"/>
      <c r="HF41" s="30"/>
      <c r="HG41" s="30"/>
      <c r="HH41" s="30"/>
      <c r="HI41" s="30"/>
      <c r="HJ41" s="30"/>
      <c r="HK41" s="30"/>
      <c r="HL41" s="30"/>
      <c r="HM41" s="30"/>
      <c r="HN41" s="30"/>
      <c r="HO41" s="30"/>
      <c r="HP41" s="30"/>
      <c r="HQ41" s="30"/>
      <c r="HR41" s="30"/>
      <c r="HS41" s="30"/>
      <c r="HT41" s="30"/>
      <c r="HU41" s="30"/>
      <c r="HV41" s="30"/>
      <c r="HW41" s="30"/>
      <c r="HX41" s="30"/>
      <c r="HY41" s="30"/>
      <c r="HZ41" s="30"/>
      <c r="IA41" s="30"/>
      <c r="IB41" s="30"/>
      <c r="IC41" s="30"/>
      <c r="ID41" s="30"/>
      <c r="IE41" s="30"/>
      <c r="IF41" s="30"/>
      <c r="IG41" s="30"/>
      <c r="IH41" s="30"/>
      <c r="II41" s="30"/>
      <c r="IJ41" s="30"/>
      <c r="IK41" s="30"/>
      <c r="IL41" s="30"/>
      <c r="IM41" s="30"/>
      <c r="IN41" s="30"/>
      <c r="IO41" s="30"/>
      <c r="IP41" s="30"/>
      <c r="IQ41" s="30"/>
      <c r="IR41" s="30"/>
      <c r="IS41" s="30"/>
      <c r="IT41" s="30"/>
      <c r="IU41" s="30"/>
      <c r="IV41" s="30"/>
      <c r="IW41" s="30"/>
      <c r="IX41" s="30"/>
      <c r="IY41" s="30"/>
      <c r="IZ41" s="30"/>
      <c r="JA41" s="30"/>
      <c r="JB41" s="30"/>
      <c r="JC41" s="30"/>
      <c r="JD41" s="30"/>
      <c r="JE41" s="30"/>
      <c r="JF41" s="30"/>
      <c r="JG41" s="30"/>
      <c r="JH41" s="30"/>
      <c r="JI41" s="30"/>
      <c r="JJ41" s="30"/>
      <c r="JK41" s="30"/>
      <c r="JL41" s="30"/>
      <c r="JM41" s="30"/>
      <c r="JN41" s="30"/>
      <c r="JO41" s="30"/>
      <c r="JP41" s="30"/>
      <c r="JQ41" s="30"/>
      <c r="JR41" s="30"/>
      <c r="JS41" s="30"/>
      <c r="JT41" s="30"/>
      <c r="JU41" s="30"/>
      <c r="JV41" s="30"/>
      <c r="JW41" s="30"/>
      <c r="JX41" s="30"/>
      <c r="JY41" s="30"/>
      <c r="JZ41" s="30"/>
      <c r="KA41" s="30"/>
      <c r="KB41" s="30"/>
      <c r="KC41" s="30"/>
      <c r="KD41" s="30"/>
      <c r="KE41" s="30"/>
      <c r="KF41" s="30"/>
      <c r="KG41" s="30"/>
      <c r="KH41" s="30"/>
      <c r="KI41" s="30"/>
      <c r="KJ41" s="30"/>
      <c r="KK41" s="30"/>
      <c r="KL41" s="30"/>
      <c r="KM41" s="30"/>
      <c r="KN41" s="30"/>
      <c r="KO41" s="30"/>
      <c r="KP41" s="30"/>
      <c r="KQ41" s="30"/>
      <c r="KR41" s="30"/>
      <c r="KS41" s="30"/>
      <c r="KT41" s="30"/>
      <c r="KU41" s="30"/>
      <c r="KV41" s="30"/>
      <c r="KW41" s="30"/>
      <c r="KX41" s="30"/>
      <c r="KY41" s="30"/>
      <c r="KZ41" s="30"/>
      <c r="LA41" s="30"/>
      <c r="LB41" s="30"/>
      <c r="LC41" s="30"/>
      <c r="LD41" s="30"/>
      <c r="LE41" s="30"/>
      <c r="LF41" s="30"/>
      <c r="LG41" s="30"/>
      <c r="LH41" s="30"/>
      <c r="LI41" s="30"/>
      <c r="LJ41" s="30"/>
      <c r="LK41" s="30"/>
      <c r="LL41" s="30"/>
      <c r="LM41" s="30"/>
      <c r="LN41" s="30"/>
      <c r="LO41" s="30"/>
      <c r="LP41" s="30"/>
      <c r="LQ41" s="30"/>
      <c r="LR41" s="30"/>
      <c r="LS41" s="30"/>
      <c r="LT41" s="30"/>
      <c r="LU41" s="30"/>
      <c r="LV41" s="30"/>
      <c r="LW41" s="30"/>
      <c r="LX41" s="30"/>
      <c r="LY41" s="30"/>
      <c r="LZ41" s="30"/>
      <c r="MA41" s="30"/>
      <c r="MB41" s="30"/>
      <c r="MC41" s="30"/>
      <c r="MD41" s="30"/>
      <c r="ME41" s="30"/>
      <c r="MF41" s="30"/>
      <c r="MG41" s="30"/>
      <c r="MH41" s="30"/>
      <c r="MI41" s="30"/>
      <c r="MJ41" s="30"/>
      <c r="MK41" s="30"/>
      <c r="ML41" s="30"/>
      <c r="MM41" s="30"/>
      <c r="MN41" s="30"/>
      <c r="MO41" s="30"/>
      <c r="MP41" s="30"/>
      <c r="MQ41" s="30"/>
      <c r="MR41" s="30"/>
    </row>
    <row r="42" spans="1:356" s="7" customFormat="1" ht="15.75">
      <c r="A42" s="16">
        <v>40</v>
      </c>
      <c r="B42" s="17" t="s">
        <v>99</v>
      </c>
      <c r="C42" s="22" t="s">
        <v>0</v>
      </c>
      <c r="D42" s="23" t="s">
        <v>11</v>
      </c>
      <c r="E42" s="24" t="s">
        <v>139</v>
      </c>
      <c r="F42" s="18" t="s">
        <v>9</v>
      </c>
      <c r="G42" s="16"/>
      <c r="H42" s="29">
        <v>2</v>
      </c>
      <c r="I42" s="16"/>
      <c r="J42" s="16"/>
      <c r="K42" s="16"/>
      <c r="L42" s="16"/>
      <c r="M42" s="16"/>
      <c r="N42" s="16"/>
      <c r="O42" s="16"/>
      <c r="P42" s="18">
        <f t="shared" si="2"/>
        <v>2</v>
      </c>
      <c r="Q42" s="20">
        <v>27.03</v>
      </c>
      <c r="R42" s="20">
        <f>P42*Q42</f>
        <v>54.06</v>
      </c>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c r="BC42" s="30"/>
      <c r="BD42" s="30"/>
      <c r="BE42" s="30"/>
      <c r="BF42" s="30"/>
      <c r="BG42" s="30"/>
      <c r="BH42" s="30"/>
      <c r="BI42" s="30"/>
      <c r="BJ42" s="30"/>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c r="EO42" s="30"/>
      <c r="EP42" s="30"/>
      <c r="EQ42" s="30"/>
      <c r="ER42" s="30"/>
      <c r="ES42" s="30"/>
      <c r="ET42" s="30"/>
      <c r="EU42" s="30"/>
      <c r="EV42" s="30"/>
      <c r="EW42" s="30"/>
      <c r="EX42" s="30"/>
      <c r="EY42" s="30"/>
      <c r="EZ42" s="30"/>
      <c r="FA42" s="30"/>
      <c r="FB42" s="30"/>
      <c r="FC42" s="30"/>
      <c r="FD42" s="30"/>
      <c r="FE42" s="30"/>
      <c r="FF42" s="30"/>
      <c r="FG42" s="30"/>
      <c r="FH42" s="30"/>
      <c r="FI42" s="30"/>
      <c r="FJ42" s="30"/>
      <c r="FK42" s="30"/>
      <c r="FL42" s="30"/>
      <c r="FM42" s="30"/>
      <c r="FN42" s="30"/>
      <c r="FO42" s="30"/>
      <c r="FP42" s="30"/>
      <c r="FQ42" s="30"/>
      <c r="FR42" s="30"/>
      <c r="FS42" s="30"/>
      <c r="FT42" s="30"/>
      <c r="FU42" s="30"/>
      <c r="FV42" s="30"/>
      <c r="FW42" s="30"/>
      <c r="FX42" s="30"/>
      <c r="FY42" s="30"/>
      <c r="FZ42" s="30"/>
      <c r="GA42" s="30"/>
      <c r="GB42" s="30"/>
      <c r="GC42" s="30"/>
      <c r="GD42" s="30"/>
      <c r="GE42" s="30"/>
      <c r="GF42" s="30"/>
      <c r="GG42" s="30"/>
      <c r="GH42" s="30"/>
      <c r="GI42" s="30"/>
      <c r="GJ42" s="30"/>
      <c r="GK42" s="30"/>
      <c r="GL42" s="30"/>
      <c r="GM42" s="30"/>
      <c r="GN42" s="30"/>
      <c r="GO42" s="30"/>
      <c r="GP42" s="30"/>
      <c r="GQ42" s="30"/>
      <c r="GR42" s="30"/>
      <c r="GS42" s="30"/>
      <c r="GT42" s="30"/>
      <c r="GU42" s="30"/>
      <c r="GV42" s="30"/>
      <c r="GW42" s="30"/>
      <c r="GX42" s="30"/>
      <c r="GY42" s="30"/>
      <c r="GZ42" s="30"/>
      <c r="HA42" s="30"/>
      <c r="HB42" s="30"/>
      <c r="HC42" s="30"/>
      <c r="HD42" s="30"/>
      <c r="HE42" s="30"/>
      <c r="HF42" s="30"/>
      <c r="HG42" s="30"/>
      <c r="HH42" s="30"/>
      <c r="HI42" s="30"/>
      <c r="HJ42" s="30"/>
      <c r="HK42" s="30"/>
      <c r="HL42" s="30"/>
      <c r="HM42" s="30"/>
      <c r="HN42" s="30"/>
      <c r="HO42" s="30"/>
      <c r="HP42" s="30"/>
      <c r="HQ42" s="30"/>
      <c r="HR42" s="30"/>
      <c r="HS42" s="30"/>
      <c r="HT42" s="30"/>
      <c r="HU42" s="30"/>
      <c r="HV42" s="30"/>
      <c r="HW42" s="30"/>
      <c r="HX42" s="30"/>
      <c r="HY42" s="30"/>
      <c r="HZ42" s="30"/>
      <c r="IA42" s="30"/>
      <c r="IB42" s="30"/>
      <c r="IC42" s="30"/>
      <c r="ID42" s="30"/>
      <c r="IE42" s="30"/>
      <c r="IF42" s="30"/>
      <c r="IG42" s="30"/>
      <c r="IH42" s="30"/>
      <c r="II42" s="30"/>
      <c r="IJ42" s="30"/>
      <c r="IK42" s="30"/>
      <c r="IL42" s="30"/>
      <c r="IM42" s="30"/>
      <c r="IN42" s="30"/>
      <c r="IO42" s="30"/>
      <c r="IP42" s="30"/>
      <c r="IQ42" s="30"/>
      <c r="IR42" s="30"/>
      <c r="IS42" s="30"/>
      <c r="IT42" s="30"/>
      <c r="IU42" s="30"/>
      <c r="IV42" s="30"/>
      <c r="IW42" s="30"/>
      <c r="IX42" s="30"/>
      <c r="IY42" s="30"/>
      <c r="IZ42" s="30"/>
      <c r="JA42" s="30"/>
      <c r="JB42" s="30"/>
      <c r="JC42" s="30"/>
      <c r="JD42" s="30"/>
      <c r="JE42" s="30"/>
      <c r="JF42" s="30"/>
      <c r="JG42" s="30"/>
      <c r="JH42" s="30"/>
      <c r="JI42" s="30"/>
      <c r="JJ42" s="30"/>
      <c r="JK42" s="30"/>
      <c r="JL42" s="30"/>
      <c r="JM42" s="30"/>
      <c r="JN42" s="30"/>
      <c r="JO42" s="30"/>
      <c r="JP42" s="30"/>
      <c r="JQ42" s="30"/>
      <c r="JR42" s="30"/>
      <c r="JS42" s="30"/>
      <c r="JT42" s="30"/>
      <c r="JU42" s="30"/>
      <c r="JV42" s="30"/>
      <c r="JW42" s="30"/>
      <c r="JX42" s="30"/>
      <c r="JY42" s="30"/>
      <c r="JZ42" s="30"/>
      <c r="KA42" s="30"/>
      <c r="KB42" s="30"/>
      <c r="KC42" s="30"/>
      <c r="KD42" s="30"/>
      <c r="KE42" s="30"/>
      <c r="KF42" s="30"/>
      <c r="KG42" s="30"/>
      <c r="KH42" s="30"/>
      <c r="KI42" s="30"/>
      <c r="KJ42" s="30"/>
      <c r="KK42" s="30"/>
      <c r="KL42" s="30"/>
      <c r="KM42" s="30"/>
      <c r="KN42" s="30"/>
      <c r="KO42" s="30"/>
      <c r="KP42" s="30"/>
      <c r="KQ42" s="30"/>
      <c r="KR42" s="30"/>
      <c r="KS42" s="30"/>
      <c r="KT42" s="30"/>
      <c r="KU42" s="30"/>
      <c r="KV42" s="30"/>
      <c r="KW42" s="30"/>
      <c r="KX42" s="30"/>
      <c r="KY42" s="30"/>
      <c r="KZ42" s="30"/>
      <c r="LA42" s="30"/>
      <c r="LB42" s="30"/>
      <c r="LC42" s="30"/>
      <c r="LD42" s="30"/>
      <c r="LE42" s="30"/>
      <c r="LF42" s="30"/>
      <c r="LG42" s="30"/>
      <c r="LH42" s="30"/>
      <c r="LI42" s="30"/>
      <c r="LJ42" s="30"/>
      <c r="LK42" s="30"/>
      <c r="LL42" s="30"/>
      <c r="LM42" s="30"/>
      <c r="LN42" s="30"/>
      <c r="LO42" s="30"/>
      <c r="LP42" s="30"/>
      <c r="LQ42" s="30"/>
      <c r="LR42" s="30"/>
      <c r="LS42" s="30"/>
      <c r="LT42" s="30"/>
      <c r="LU42" s="30"/>
      <c r="LV42" s="30"/>
      <c r="LW42" s="30"/>
      <c r="LX42" s="30"/>
      <c r="LY42" s="30"/>
      <c r="LZ42" s="30"/>
      <c r="MA42" s="30"/>
      <c r="MB42" s="30"/>
      <c r="MC42" s="30"/>
      <c r="MD42" s="30"/>
      <c r="ME42" s="30"/>
      <c r="MF42" s="30"/>
      <c r="MG42" s="30"/>
      <c r="MH42" s="30"/>
      <c r="MI42" s="30"/>
      <c r="MJ42" s="30"/>
      <c r="MK42" s="30"/>
      <c r="ML42" s="30"/>
      <c r="MM42" s="30"/>
      <c r="MN42" s="30"/>
      <c r="MO42" s="30"/>
      <c r="MP42" s="30"/>
      <c r="MQ42" s="30"/>
      <c r="MR42" s="30"/>
    </row>
    <row r="43" spans="1:356" s="7" customFormat="1" ht="94.5">
      <c r="A43" s="16">
        <v>41</v>
      </c>
      <c r="B43" s="17" t="s">
        <v>100</v>
      </c>
      <c r="C43" s="22" t="s">
        <v>5</v>
      </c>
      <c r="D43" s="23" t="s">
        <v>137</v>
      </c>
      <c r="E43" s="24" t="s">
        <v>138</v>
      </c>
      <c r="F43" s="18" t="s">
        <v>9</v>
      </c>
      <c r="G43" s="16"/>
      <c r="H43" s="29">
        <v>2</v>
      </c>
      <c r="I43" s="16"/>
      <c r="J43" s="16"/>
      <c r="K43" s="16"/>
      <c r="L43" s="16"/>
      <c r="M43" s="16"/>
      <c r="N43" s="16"/>
      <c r="O43" s="16"/>
      <c r="P43" s="18">
        <f t="shared" si="2"/>
        <v>2</v>
      </c>
      <c r="Q43" s="20">
        <v>157.5</v>
      </c>
      <c r="R43" s="20">
        <f>P43*Q43</f>
        <v>315</v>
      </c>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30"/>
      <c r="AX43" s="30"/>
      <c r="AY43" s="30"/>
      <c r="AZ43" s="30"/>
      <c r="BA43" s="30"/>
      <c r="BB43" s="30"/>
      <c r="BC43" s="30"/>
      <c r="BD43" s="30"/>
      <c r="BE43" s="30"/>
      <c r="BF43" s="30"/>
      <c r="BG43" s="30"/>
      <c r="BH43" s="30"/>
      <c r="BI43" s="30"/>
      <c r="BJ43" s="30"/>
      <c r="BK43" s="30"/>
      <c r="BL43" s="30"/>
      <c r="BM43" s="30"/>
      <c r="BN43" s="30"/>
      <c r="BO43" s="30"/>
      <c r="BP43" s="30"/>
      <c r="BQ43" s="30"/>
      <c r="BR43" s="30"/>
      <c r="BS43" s="30"/>
      <c r="BT43" s="30"/>
      <c r="BU43" s="30"/>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c r="EO43" s="30"/>
      <c r="EP43" s="30"/>
      <c r="EQ43" s="30"/>
      <c r="ER43" s="30"/>
      <c r="ES43" s="30"/>
      <c r="ET43" s="30"/>
      <c r="EU43" s="30"/>
      <c r="EV43" s="30"/>
      <c r="EW43" s="30"/>
      <c r="EX43" s="30"/>
      <c r="EY43" s="30"/>
      <c r="EZ43" s="30"/>
      <c r="FA43" s="30"/>
      <c r="FB43" s="30"/>
      <c r="FC43" s="30"/>
      <c r="FD43" s="30"/>
      <c r="FE43" s="30"/>
      <c r="FF43" s="30"/>
      <c r="FG43" s="30"/>
      <c r="FH43" s="30"/>
      <c r="FI43" s="30"/>
      <c r="FJ43" s="30"/>
      <c r="FK43" s="30"/>
      <c r="FL43" s="30"/>
      <c r="FM43" s="30"/>
      <c r="FN43" s="30"/>
      <c r="FO43" s="30"/>
      <c r="FP43" s="30"/>
      <c r="FQ43" s="30"/>
      <c r="FR43" s="30"/>
      <c r="FS43" s="30"/>
      <c r="FT43" s="30"/>
      <c r="FU43" s="30"/>
      <c r="FV43" s="30"/>
      <c r="FW43" s="30"/>
      <c r="FX43" s="30"/>
      <c r="FY43" s="30"/>
      <c r="FZ43" s="30"/>
      <c r="GA43" s="30"/>
      <c r="GB43" s="30"/>
      <c r="GC43" s="30"/>
      <c r="GD43" s="30"/>
      <c r="GE43" s="30"/>
      <c r="GF43" s="30"/>
      <c r="GG43" s="30"/>
      <c r="GH43" s="30"/>
      <c r="GI43" s="30"/>
      <c r="GJ43" s="30"/>
      <c r="GK43" s="30"/>
      <c r="GL43" s="30"/>
      <c r="GM43" s="30"/>
      <c r="GN43" s="30"/>
      <c r="GO43" s="30"/>
      <c r="GP43" s="30"/>
      <c r="GQ43" s="30"/>
      <c r="GR43" s="30"/>
      <c r="GS43" s="30"/>
      <c r="GT43" s="30"/>
      <c r="GU43" s="30"/>
      <c r="GV43" s="30"/>
      <c r="GW43" s="30"/>
      <c r="GX43" s="30"/>
      <c r="GY43" s="30"/>
      <c r="GZ43" s="30"/>
      <c r="HA43" s="30"/>
      <c r="HB43" s="30"/>
      <c r="HC43" s="30"/>
      <c r="HD43" s="30"/>
      <c r="HE43" s="30"/>
      <c r="HF43" s="30"/>
      <c r="HG43" s="30"/>
      <c r="HH43" s="30"/>
      <c r="HI43" s="30"/>
      <c r="HJ43" s="30"/>
      <c r="HK43" s="30"/>
      <c r="HL43" s="30"/>
      <c r="HM43" s="30"/>
      <c r="HN43" s="30"/>
      <c r="HO43" s="30"/>
      <c r="HP43" s="30"/>
      <c r="HQ43" s="30"/>
      <c r="HR43" s="30"/>
      <c r="HS43" s="30"/>
      <c r="HT43" s="30"/>
      <c r="HU43" s="30"/>
      <c r="HV43" s="30"/>
      <c r="HW43" s="30"/>
      <c r="HX43" s="30"/>
      <c r="HY43" s="30"/>
      <c r="HZ43" s="30"/>
      <c r="IA43" s="30"/>
      <c r="IB43" s="30"/>
      <c r="IC43" s="30"/>
      <c r="ID43" s="30"/>
      <c r="IE43" s="30"/>
      <c r="IF43" s="30"/>
      <c r="IG43" s="30"/>
      <c r="IH43" s="30"/>
      <c r="II43" s="30"/>
      <c r="IJ43" s="30"/>
      <c r="IK43" s="30"/>
      <c r="IL43" s="30"/>
      <c r="IM43" s="30"/>
      <c r="IN43" s="30"/>
      <c r="IO43" s="30"/>
      <c r="IP43" s="30"/>
      <c r="IQ43" s="30"/>
      <c r="IR43" s="30"/>
      <c r="IS43" s="30"/>
      <c r="IT43" s="30"/>
      <c r="IU43" s="30"/>
      <c r="IV43" s="30"/>
      <c r="IW43" s="30"/>
      <c r="IX43" s="30"/>
      <c r="IY43" s="30"/>
      <c r="IZ43" s="30"/>
      <c r="JA43" s="30"/>
      <c r="JB43" s="30"/>
      <c r="JC43" s="30"/>
      <c r="JD43" s="30"/>
      <c r="JE43" s="30"/>
      <c r="JF43" s="30"/>
      <c r="JG43" s="30"/>
      <c r="JH43" s="30"/>
      <c r="JI43" s="30"/>
      <c r="JJ43" s="30"/>
      <c r="JK43" s="30"/>
      <c r="JL43" s="30"/>
      <c r="JM43" s="30"/>
      <c r="JN43" s="30"/>
      <c r="JO43" s="30"/>
      <c r="JP43" s="30"/>
      <c r="JQ43" s="30"/>
      <c r="JR43" s="30"/>
      <c r="JS43" s="30"/>
      <c r="JT43" s="30"/>
      <c r="JU43" s="30"/>
      <c r="JV43" s="30"/>
      <c r="JW43" s="30"/>
      <c r="JX43" s="30"/>
      <c r="JY43" s="30"/>
      <c r="JZ43" s="30"/>
      <c r="KA43" s="30"/>
      <c r="KB43" s="30"/>
      <c r="KC43" s="30"/>
      <c r="KD43" s="30"/>
      <c r="KE43" s="30"/>
      <c r="KF43" s="30"/>
      <c r="KG43" s="30"/>
      <c r="KH43" s="30"/>
      <c r="KI43" s="30"/>
      <c r="KJ43" s="30"/>
      <c r="KK43" s="30"/>
      <c r="KL43" s="30"/>
      <c r="KM43" s="30"/>
      <c r="KN43" s="30"/>
      <c r="KO43" s="30"/>
      <c r="KP43" s="30"/>
      <c r="KQ43" s="30"/>
      <c r="KR43" s="30"/>
      <c r="KS43" s="30"/>
      <c r="KT43" s="30"/>
      <c r="KU43" s="30"/>
      <c r="KV43" s="30"/>
      <c r="KW43" s="30"/>
      <c r="KX43" s="30"/>
      <c r="KY43" s="30"/>
      <c r="KZ43" s="30"/>
      <c r="LA43" s="30"/>
      <c r="LB43" s="30"/>
      <c r="LC43" s="30"/>
      <c r="LD43" s="30"/>
      <c r="LE43" s="30"/>
      <c r="LF43" s="30"/>
      <c r="LG43" s="30"/>
      <c r="LH43" s="30"/>
      <c r="LI43" s="30"/>
      <c r="LJ43" s="30"/>
      <c r="LK43" s="30"/>
      <c r="LL43" s="30"/>
      <c r="LM43" s="30"/>
      <c r="LN43" s="30"/>
      <c r="LO43" s="30"/>
      <c r="LP43" s="30"/>
      <c r="LQ43" s="30"/>
      <c r="LR43" s="30"/>
      <c r="LS43" s="30"/>
      <c r="LT43" s="30"/>
      <c r="LU43" s="30"/>
      <c r="LV43" s="30"/>
      <c r="LW43" s="30"/>
      <c r="LX43" s="30"/>
      <c r="LY43" s="30"/>
      <c r="LZ43" s="30"/>
      <c r="MA43" s="30"/>
      <c r="MB43" s="30"/>
      <c r="MC43" s="30"/>
      <c r="MD43" s="30"/>
      <c r="ME43" s="30"/>
      <c r="MF43" s="30"/>
      <c r="MG43" s="30"/>
      <c r="MH43" s="30"/>
      <c r="MI43" s="30"/>
      <c r="MJ43" s="30"/>
      <c r="MK43" s="30"/>
      <c r="ML43" s="30"/>
      <c r="MM43" s="30"/>
      <c r="MN43" s="30"/>
      <c r="MO43" s="30"/>
      <c r="MP43" s="30"/>
      <c r="MQ43" s="30"/>
      <c r="MR43" s="30"/>
    </row>
    <row r="44" spans="1:356" s="7" customFormat="1" ht="78.75">
      <c r="A44" s="16">
        <v>42</v>
      </c>
      <c r="B44" s="17" t="s">
        <v>101</v>
      </c>
      <c r="C44" s="22" t="s">
        <v>5</v>
      </c>
      <c r="D44" s="23" t="s">
        <v>48</v>
      </c>
      <c r="E44" s="24" t="s">
        <v>140</v>
      </c>
      <c r="F44" s="18" t="s">
        <v>50</v>
      </c>
      <c r="G44" s="16"/>
      <c r="H44" s="29">
        <v>1</v>
      </c>
      <c r="I44" s="16"/>
      <c r="J44" s="16"/>
      <c r="K44" s="16"/>
      <c r="L44" s="16"/>
      <c r="M44" s="16"/>
      <c r="N44" s="16"/>
      <c r="O44" s="16"/>
      <c r="P44" s="18">
        <f t="shared" si="2"/>
        <v>1</v>
      </c>
      <c r="Q44" s="20">
        <v>506.24</v>
      </c>
      <c r="R44" s="20">
        <f>P44*Q44</f>
        <v>506.24</v>
      </c>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0"/>
      <c r="AS44" s="30"/>
      <c r="AT44" s="30"/>
      <c r="AU44" s="30"/>
      <c r="AV44" s="30"/>
      <c r="AW44" s="30"/>
      <c r="AX44" s="30"/>
      <c r="AY44" s="30"/>
      <c r="AZ44" s="30"/>
      <c r="BA44" s="30"/>
      <c r="BB44" s="30"/>
      <c r="BC44" s="30"/>
      <c r="BD44" s="30"/>
      <c r="BE44" s="30"/>
      <c r="BF44" s="30"/>
      <c r="BG44" s="30"/>
      <c r="BH44" s="30"/>
      <c r="BI44" s="30"/>
      <c r="BJ44" s="30"/>
      <c r="BK44" s="30"/>
      <c r="BL44" s="30"/>
      <c r="BM44" s="30"/>
      <c r="BN44" s="30"/>
      <c r="BO44" s="30"/>
      <c r="BP44" s="30"/>
      <c r="BQ44" s="30"/>
      <c r="BR44" s="30"/>
      <c r="BS44" s="30"/>
      <c r="BT44" s="30"/>
      <c r="BU44" s="30"/>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c r="EO44" s="30"/>
      <c r="EP44" s="30"/>
      <c r="EQ44" s="30"/>
      <c r="ER44" s="30"/>
      <c r="ES44" s="30"/>
      <c r="ET44" s="30"/>
      <c r="EU44" s="30"/>
      <c r="EV44" s="30"/>
      <c r="EW44" s="30"/>
      <c r="EX44" s="30"/>
      <c r="EY44" s="30"/>
      <c r="EZ44" s="30"/>
      <c r="FA44" s="30"/>
      <c r="FB44" s="30"/>
      <c r="FC44" s="30"/>
      <c r="FD44" s="30"/>
      <c r="FE44" s="30"/>
      <c r="FF44" s="30"/>
      <c r="FG44" s="30"/>
      <c r="FH44" s="30"/>
      <c r="FI44" s="30"/>
      <c r="FJ44" s="30"/>
      <c r="FK44" s="30"/>
      <c r="FL44" s="30"/>
      <c r="FM44" s="30"/>
      <c r="FN44" s="30"/>
      <c r="FO44" s="30"/>
      <c r="FP44" s="30"/>
      <c r="FQ44" s="30"/>
      <c r="FR44" s="30"/>
      <c r="FS44" s="30"/>
      <c r="FT44" s="30"/>
      <c r="FU44" s="30"/>
      <c r="FV44" s="30"/>
      <c r="FW44" s="30"/>
      <c r="FX44" s="30"/>
      <c r="FY44" s="30"/>
      <c r="FZ44" s="30"/>
      <c r="GA44" s="30"/>
      <c r="GB44" s="30"/>
      <c r="GC44" s="30"/>
      <c r="GD44" s="30"/>
      <c r="GE44" s="30"/>
      <c r="GF44" s="30"/>
      <c r="GG44" s="30"/>
      <c r="GH44" s="30"/>
      <c r="GI44" s="30"/>
      <c r="GJ44" s="30"/>
      <c r="GK44" s="30"/>
      <c r="GL44" s="30"/>
      <c r="GM44" s="30"/>
      <c r="GN44" s="30"/>
      <c r="GO44" s="30"/>
      <c r="GP44" s="30"/>
      <c r="GQ44" s="30"/>
      <c r="GR44" s="30"/>
      <c r="GS44" s="30"/>
      <c r="GT44" s="30"/>
      <c r="GU44" s="30"/>
      <c r="GV44" s="30"/>
      <c r="GW44" s="30"/>
      <c r="GX44" s="30"/>
      <c r="GY44" s="30"/>
      <c r="GZ44" s="30"/>
      <c r="HA44" s="30"/>
      <c r="HB44" s="30"/>
      <c r="HC44" s="30"/>
      <c r="HD44" s="30"/>
      <c r="HE44" s="30"/>
      <c r="HF44" s="30"/>
      <c r="HG44" s="30"/>
      <c r="HH44" s="30"/>
      <c r="HI44" s="30"/>
      <c r="HJ44" s="30"/>
      <c r="HK44" s="30"/>
      <c r="HL44" s="30"/>
      <c r="HM44" s="30"/>
      <c r="HN44" s="30"/>
      <c r="HO44" s="30"/>
      <c r="HP44" s="30"/>
      <c r="HQ44" s="30"/>
      <c r="HR44" s="30"/>
      <c r="HS44" s="30"/>
      <c r="HT44" s="30"/>
      <c r="HU44" s="30"/>
      <c r="HV44" s="30"/>
      <c r="HW44" s="30"/>
      <c r="HX44" s="30"/>
      <c r="HY44" s="30"/>
      <c r="HZ44" s="30"/>
      <c r="IA44" s="30"/>
      <c r="IB44" s="30"/>
      <c r="IC44" s="30"/>
      <c r="ID44" s="30"/>
      <c r="IE44" s="30"/>
      <c r="IF44" s="30"/>
      <c r="IG44" s="30"/>
      <c r="IH44" s="30"/>
      <c r="II44" s="30"/>
      <c r="IJ44" s="30"/>
      <c r="IK44" s="30"/>
      <c r="IL44" s="30"/>
      <c r="IM44" s="30"/>
      <c r="IN44" s="30"/>
      <c r="IO44" s="30"/>
      <c r="IP44" s="30"/>
      <c r="IQ44" s="30"/>
      <c r="IR44" s="30"/>
      <c r="IS44" s="30"/>
      <c r="IT44" s="30"/>
      <c r="IU44" s="30"/>
      <c r="IV44" s="30"/>
      <c r="IW44" s="30"/>
      <c r="IX44" s="30"/>
      <c r="IY44" s="30"/>
      <c r="IZ44" s="30"/>
      <c r="JA44" s="30"/>
      <c r="JB44" s="30"/>
      <c r="JC44" s="30"/>
      <c r="JD44" s="30"/>
      <c r="JE44" s="30"/>
      <c r="JF44" s="30"/>
      <c r="JG44" s="30"/>
      <c r="JH44" s="30"/>
      <c r="JI44" s="30"/>
      <c r="JJ44" s="30"/>
      <c r="JK44" s="30"/>
      <c r="JL44" s="30"/>
      <c r="JM44" s="30"/>
      <c r="JN44" s="30"/>
      <c r="JO44" s="30"/>
      <c r="JP44" s="30"/>
      <c r="JQ44" s="30"/>
      <c r="JR44" s="30"/>
      <c r="JS44" s="30"/>
      <c r="JT44" s="30"/>
      <c r="JU44" s="30"/>
      <c r="JV44" s="30"/>
      <c r="JW44" s="30"/>
      <c r="JX44" s="30"/>
      <c r="JY44" s="30"/>
      <c r="JZ44" s="30"/>
      <c r="KA44" s="30"/>
      <c r="KB44" s="30"/>
      <c r="KC44" s="30"/>
      <c r="KD44" s="30"/>
      <c r="KE44" s="30"/>
      <c r="KF44" s="30"/>
      <c r="KG44" s="30"/>
      <c r="KH44" s="30"/>
      <c r="KI44" s="30"/>
      <c r="KJ44" s="30"/>
      <c r="KK44" s="30"/>
      <c r="KL44" s="30"/>
      <c r="KM44" s="30"/>
      <c r="KN44" s="30"/>
      <c r="KO44" s="30"/>
      <c r="KP44" s="30"/>
      <c r="KQ44" s="30"/>
      <c r="KR44" s="30"/>
      <c r="KS44" s="30"/>
      <c r="KT44" s="30"/>
      <c r="KU44" s="30"/>
      <c r="KV44" s="30"/>
      <c r="KW44" s="30"/>
      <c r="KX44" s="30"/>
      <c r="KY44" s="30"/>
      <c r="KZ44" s="30"/>
      <c r="LA44" s="30"/>
      <c r="LB44" s="30"/>
      <c r="LC44" s="30"/>
      <c r="LD44" s="30"/>
      <c r="LE44" s="30"/>
      <c r="LF44" s="30"/>
      <c r="LG44" s="30"/>
      <c r="LH44" s="30"/>
      <c r="LI44" s="30"/>
      <c r="LJ44" s="30"/>
      <c r="LK44" s="30"/>
      <c r="LL44" s="30"/>
      <c r="LM44" s="30"/>
      <c r="LN44" s="30"/>
      <c r="LO44" s="30"/>
      <c r="LP44" s="30"/>
      <c r="LQ44" s="30"/>
      <c r="LR44" s="30"/>
      <c r="LS44" s="30"/>
      <c r="LT44" s="30"/>
      <c r="LU44" s="30"/>
      <c r="LV44" s="30"/>
      <c r="LW44" s="30"/>
      <c r="LX44" s="30"/>
      <c r="LY44" s="30"/>
      <c r="LZ44" s="30"/>
      <c r="MA44" s="30"/>
      <c r="MB44" s="30"/>
      <c r="MC44" s="30"/>
      <c r="MD44" s="30"/>
      <c r="ME44" s="30"/>
      <c r="MF44" s="30"/>
      <c r="MG44" s="30"/>
      <c r="MH44" s="30"/>
      <c r="MI44" s="30"/>
      <c r="MJ44" s="30"/>
      <c r="MK44" s="30"/>
      <c r="ML44" s="30"/>
      <c r="MM44" s="30"/>
      <c r="MN44" s="30"/>
      <c r="MO44" s="30"/>
      <c r="MP44" s="30"/>
      <c r="MQ44" s="30"/>
      <c r="MR44" s="30"/>
    </row>
    <row r="45" spans="1:356" s="7" customFormat="1" ht="126">
      <c r="A45" s="16">
        <v>43</v>
      </c>
      <c r="B45" s="17" t="s">
        <v>102</v>
      </c>
      <c r="C45" s="22" t="s">
        <v>5</v>
      </c>
      <c r="D45" s="23" t="s">
        <v>48</v>
      </c>
      <c r="E45" s="24" t="s">
        <v>140</v>
      </c>
      <c r="F45" s="18" t="s">
        <v>50</v>
      </c>
      <c r="G45" s="16"/>
      <c r="H45" s="29">
        <v>1</v>
      </c>
      <c r="I45" s="16"/>
      <c r="J45" s="16"/>
      <c r="K45" s="16"/>
      <c r="L45" s="16"/>
      <c r="M45" s="16"/>
      <c r="N45" s="16"/>
      <c r="O45" s="16"/>
      <c r="P45" s="18">
        <f t="shared" si="2"/>
        <v>1</v>
      </c>
      <c r="Q45" s="20">
        <v>1018.13</v>
      </c>
      <c r="R45" s="20">
        <f>P45*Q45</f>
        <v>1018.13</v>
      </c>
      <c r="S45" s="30"/>
      <c r="T45" s="30"/>
      <c r="U45" s="30"/>
      <c r="V45" s="30"/>
      <c r="W45" s="30"/>
      <c r="X45" s="30"/>
      <c r="Y45" s="30"/>
      <c r="Z45" s="30"/>
      <c r="AA45" s="30"/>
      <c r="AB45" s="30"/>
      <c r="AC45" s="30"/>
      <c r="AD45" s="30"/>
      <c r="AE45" s="30"/>
      <c r="AF45" s="30"/>
      <c r="AG45" s="30"/>
      <c r="AH45" s="30"/>
      <c r="AI45" s="30"/>
      <c r="AJ45" s="30"/>
      <c r="AK45" s="30"/>
      <c r="AL45" s="30"/>
      <c r="AM45" s="30"/>
      <c r="AN45" s="30"/>
      <c r="AO45" s="30"/>
      <c r="AP45" s="30"/>
      <c r="AQ45" s="30"/>
      <c r="AR45" s="30"/>
      <c r="AS45" s="30"/>
      <c r="AT45" s="30"/>
      <c r="AU45" s="30"/>
      <c r="AV45" s="30"/>
      <c r="AW45" s="30"/>
      <c r="AX45" s="30"/>
      <c r="AY45" s="30"/>
      <c r="AZ45" s="30"/>
      <c r="BA45" s="30"/>
      <c r="BB45" s="30"/>
      <c r="BC45" s="30"/>
      <c r="BD45" s="30"/>
      <c r="BE45" s="30"/>
      <c r="BF45" s="30"/>
      <c r="BG45" s="30"/>
      <c r="BH45" s="30"/>
      <c r="BI45" s="30"/>
      <c r="BJ45" s="30"/>
      <c r="BK45" s="30"/>
      <c r="BL45" s="30"/>
      <c r="BM45" s="30"/>
      <c r="BN45" s="30"/>
      <c r="BO45" s="30"/>
      <c r="BP45" s="30"/>
      <c r="BQ45" s="30"/>
      <c r="BR45" s="30"/>
      <c r="BS45" s="30"/>
      <c r="BT45" s="30"/>
      <c r="BU45" s="30"/>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c r="EO45" s="30"/>
      <c r="EP45" s="30"/>
      <c r="EQ45" s="30"/>
      <c r="ER45" s="30"/>
      <c r="ES45" s="30"/>
      <c r="ET45" s="30"/>
      <c r="EU45" s="30"/>
      <c r="EV45" s="30"/>
      <c r="EW45" s="30"/>
      <c r="EX45" s="30"/>
      <c r="EY45" s="30"/>
      <c r="EZ45" s="30"/>
      <c r="FA45" s="30"/>
      <c r="FB45" s="30"/>
      <c r="FC45" s="30"/>
      <c r="FD45" s="30"/>
      <c r="FE45" s="30"/>
      <c r="FF45" s="30"/>
      <c r="FG45" s="30"/>
      <c r="FH45" s="30"/>
      <c r="FI45" s="30"/>
      <c r="FJ45" s="30"/>
      <c r="FK45" s="30"/>
      <c r="FL45" s="30"/>
      <c r="FM45" s="30"/>
      <c r="FN45" s="30"/>
      <c r="FO45" s="30"/>
      <c r="FP45" s="30"/>
      <c r="FQ45" s="30"/>
      <c r="FR45" s="30"/>
      <c r="FS45" s="30"/>
      <c r="FT45" s="30"/>
      <c r="FU45" s="30"/>
      <c r="FV45" s="30"/>
      <c r="FW45" s="30"/>
      <c r="FX45" s="30"/>
      <c r="FY45" s="30"/>
      <c r="FZ45" s="30"/>
      <c r="GA45" s="30"/>
      <c r="GB45" s="30"/>
      <c r="GC45" s="30"/>
      <c r="GD45" s="30"/>
      <c r="GE45" s="30"/>
      <c r="GF45" s="30"/>
      <c r="GG45" s="30"/>
      <c r="GH45" s="30"/>
      <c r="GI45" s="30"/>
      <c r="GJ45" s="30"/>
      <c r="GK45" s="30"/>
      <c r="GL45" s="30"/>
      <c r="GM45" s="30"/>
      <c r="GN45" s="30"/>
      <c r="GO45" s="30"/>
      <c r="GP45" s="30"/>
      <c r="GQ45" s="30"/>
      <c r="GR45" s="30"/>
      <c r="GS45" s="30"/>
      <c r="GT45" s="30"/>
      <c r="GU45" s="30"/>
      <c r="GV45" s="30"/>
      <c r="GW45" s="30"/>
      <c r="GX45" s="30"/>
      <c r="GY45" s="30"/>
      <c r="GZ45" s="30"/>
      <c r="HA45" s="30"/>
      <c r="HB45" s="30"/>
      <c r="HC45" s="30"/>
      <c r="HD45" s="30"/>
      <c r="HE45" s="30"/>
      <c r="HF45" s="30"/>
      <c r="HG45" s="30"/>
      <c r="HH45" s="30"/>
      <c r="HI45" s="30"/>
      <c r="HJ45" s="30"/>
      <c r="HK45" s="30"/>
      <c r="HL45" s="30"/>
      <c r="HM45" s="30"/>
      <c r="HN45" s="30"/>
      <c r="HO45" s="30"/>
      <c r="HP45" s="30"/>
      <c r="HQ45" s="30"/>
      <c r="HR45" s="30"/>
      <c r="HS45" s="30"/>
      <c r="HT45" s="30"/>
      <c r="HU45" s="30"/>
      <c r="HV45" s="30"/>
      <c r="HW45" s="30"/>
      <c r="HX45" s="30"/>
      <c r="HY45" s="30"/>
      <c r="HZ45" s="30"/>
      <c r="IA45" s="30"/>
      <c r="IB45" s="30"/>
      <c r="IC45" s="30"/>
      <c r="ID45" s="30"/>
      <c r="IE45" s="30"/>
      <c r="IF45" s="30"/>
      <c r="IG45" s="30"/>
      <c r="IH45" s="30"/>
      <c r="II45" s="30"/>
      <c r="IJ45" s="30"/>
      <c r="IK45" s="30"/>
      <c r="IL45" s="30"/>
      <c r="IM45" s="30"/>
      <c r="IN45" s="30"/>
      <c r="IO45" s="30"/>
      <c r="IP45" s="30"/>
      <c r="IQ45" s="30"/>
      <c r="IR45" s="30"/>
      <c r="IS45" s="30"/>
      <c r="IT45" s="30"/>
      <c r="IU45" s="30"/>
      <c r="IV45" s="30"/>
      <c r="IW45" s="30"/>
      <c r="IX45" s="30"/>
      <c r="IY45" s="30"/>
      <c r="IZ45" s="30"/>
      <c r="JA45" s="30"/>
      <c r="JB45" s="30"/>
      <c r="JC45" s="30"/>
      <c r="JD45" s="30"/>
      <c r="JE45" s="30"/>
      <c r="JF45" s="30"/>
      <c r="JG45" s="30"/>
      <c r="JH45" s="30"/>
      <c r="JI45" s="30"/>
      <c r="JJ45" s="30"/>
      <c r="JK45" s="30"/>
      <c r="JL45" s="30"/>
      <c r="JM45" s="30"/>
      <c r="JN45" s="30"/>
      <c r="JO45" s="30"/>
      <c r="JP45" s="30"/>
      <c r="JQ45" s="30"/>
      <c r="JR45" s="30"/>
      <c r="JS45" s="30"/>
      <c r="JT45" s="30"/>
      <c r="JU45" s="30"/>
      <c r="JV45" s="30"/>
      <c r="JW45" s="30"/>
      <c r="JX45" s="30"/>
      <c r="JY45" s="30"/>
      <c r="JZ45" s="30"/>
      <c r="KA45" s="30"/>
      <c r="KB45" s="30"/>
      <c r="KC45" s="30"/>
      <c r="KD45" s="30"/>
      <c r="KE45" s="30"/>
      <c r="KF45" s="30"/>
      <c r="KG45" s="30"/>
      <c r="KH45" s="30"/>
      <c r="KI45" s="30"/>
      <c r="KJ45" s="30"/>
      <c r="KK45" s="30"/>
      <c r="KL45" s="30"/>
      <c r="KM45" s="30"/>
      <c r="KN45" s="30"/>
      <c r="KO45" s="30"/>
      <c r="KP45" s="30"/>
      <c r="KQ45" s="30"/>
      <c r="KR45" s="30"/>
      <c r="KS45" s="30"/>
      <c r="KT45" s="30"/>
      <c r="KU45" s="30"/>
      <c r="KV45" s="30"/>
      <c r="KW45" s="30"/>
      <c r="KX45" s="30"/>
      <c r="KY45" s="30"/>
      <c r="KZ45" s="30"/>
      <c r="LA45" s="30"/>
      <c r="LB45" s="30"/>
      <c r="LC45" s="30"/>
      <c r="LD45" s="30"/>
      <c r="LE45" s="30"/>
      <c r="LF45" s="30"/>
      <c r="LG45" s="30"/>
      <c r="LH45" s="30"/>
      <c r="LI45" s="30"/>
      <c r="LJ45" s="30"/>
      <c r="LK45" s="30"/>
      <c r="LL45" s="30"/>
      <c r="LM45" s="30"/>
      <c r="LN45" s="30"/>
      <c r="LO45" s="30"/>
      <c r="LP45" s="30"/>
      <c r="LQ45" s="30"/>
      <c r="LR45" s="30"/>
      <c r="LS45" s="30"/>
      <c r="LT45" s="30"/>
      <c r="LU45" s="30"/>
      <c r="LV45" s="30"/>
      <c r="LW45" s="30"/>
      <c r="LX45" s="30"/>
      <c r="LY45" s="30"/>
      <c r="LZ45" s="30"/>
      <c r="MA45" s="30"/>
      <c r="MB45" s="30"/>
      <c r="MC45" s="30"/>
      <c r="MD45" s="30"/>
      <c r="ME45" s="30"/>
      <c r="MF45" s="30"/>
      <c r="MG45" s="30"/>
      <c r="MH45" s="30"/>
      <c r="MI45" s="30"/>
      <c r="MJ45" s="30"/>
      <c r="MK45" s="30"/>
      <c r="ML45" s="30"/>
      <c r="MM45" s="30"/>
      <c r="MN45" s="30"/>
      <c r="MO45" s="30"/>
      <c r="MP45" s="30"/>
      <c r="MQ45" s="30"/>
      <c r="MR45" s="30"/>
    </row>
    <row r="46" spans="1:356" s="7" customFormat="1" ht="47.25">
      <c r="A46" s="16">
        <v>44</v>
      </c>
      <c r="B46" s="17" t="s">
        <v>103</v>
      </c>
      <c r="C46" s="22" t="s">
        <v>5</v>
      </c>
      <c r="D46" s="23" t="s">
        <v>7</v>
      </c>
      <c r="E46" s="24" t="s">
        <v>8</v>
      </c>
      <c r="F46" s="18" t="s">
        <v>126</v>
      </c>
      <c r="G46" s="16"/>
      <c r="H46" s="29">
        <v>3</v>
      </c>
      <c r="I46" s="16"/>
      <c r="J46" s="16"/>
      <c r="K46" s="16"/>
      <c r="L46" s="16"/>
      <c r="M46" s="16"/>
      <c r="N46" s="16"/>
      <c r="O46" s="16"/>
      <c r="P46" s="18">
        <f t="shared" si="2"/>
        <v>3</v>
      </c>
      <c r="Q46" s="20">
        <v>23.06</v>
      </c>
      <c r="R46" s="20">
        <f>P46*Q46</f>
        <v>69.179999999999993</v>
      </c>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c r="ER46" s="30"/>
      <c r="ES46" s="30"/>
      <c r="ET46" s="30"/>
      <c r="EU46" s="30"/>
      <c r="EV46" s="30"/>
      <c r="EW46" s="30"/>
      <c r="EX46" s="30"/>
      <c r="EY46" s="30"/>
      <c r="EZ46" s="30"/>
      <c r="FA46" s="30"/>
      <c r="FB46" s="30"/>
      <c r="FC46" s="30"/>
      <c r="FD46" s="30"/>
      <c r="FE46" s="30"/>
      <c r="FF46" s="30"/>
      <c r="FG46" s="30"/>
      <c r="FH46" s="30"/>
      <c r="FI46" s="30"/>
      <c r="FJ46" s="30"/>
      <c r="FK46" s="30"/>
      <c r="FL46" s="30"/>
      <c r="FM46" s="30"/>
      <c r="FN46" s="30"/>
      <c r="FO46" s="30"/>
      <c r="FP46" s="30"/>
      <c r="FQ46" s="30"/>
      <c r="FR46" s="30"/>
      <c r="FS46" s="30"/>
      <c r="FT46" s="30"/>
      <c r="FU46" s="30"/>
      <c r="FV46" s="30"/>
      <c r="FW46" s="30"/>
      <c r="FX46" s="30"/>
      <c r="FY46" s="30"/>
      <c r="FZ46" s="30"/>
      <c r="GA46" s="30"/>
      <c r="GB46" s="30"/>
      <c r="GC46" s="30"/>
      <c r="GD46" s="30"/>
      <c r="GE46" s="30"/>
      <c r="GF46" s="30"/>
      <c r="GG46" s="30"/>
      <c r="GH46" s="30"/>
      <c r="GI46" s="30"/>
      <c r="GJ46" s="30"/>
      <c r="GK46" s="30"/>
      <c r="GL46" s="30"/>
      <c r="GM46" s="30"/>
      <c r="GN46" s="30"/>
      <c r="GO46" s="30"/>
      <c r="GP46" s="30"/>
      <c r="GQ46" s="30"/>
      <c r="GR46" s="30"/>
      <c r="GS46" s="30"/>
      <c r="GT46" s="30"/>
      <c r="GU46" s="30"/>
      <c r="GV46" s="30"/>
      <c r="GW46" s="30"/>
      <c r="GX46" s="30"/>
      <c r="GY46" s="30"/>
      <c r="GZ46" s="30"/>
      <c r="HA46" s="30"/>
      <c r="HB46" s="30"/>
      <c r="HC46" s="30"/>
      <c r="HD46" s="30"/>
      <c r="HE46" s="30"/>
      <c r="HF46" s="30"/>
      <c r="HG46" s="30"/>
      <c r="HH46" s="30"/>
      <c r="HI46" s="30"/>
      <c r="HJ46" s="30"/>
      <c r="HK46" s="30"/>
      <c r="HL46" s="30"/>
      <c r="HM46" s="30"/>
      <c r="HN46" s="30"/>
      <c r="HO46" s="30"/>
      <c r="HP46" s="30"/>
      <c r="HQ46" s="30"/>
      <c r="HR46" s="30"/>
      <c r="HS46" s="30"/>
      <c r="HT46" s="30"/>
      <c r="HU46" s="30"/>
      <c r="HV46" s="30"/>
      <c r="HW46" s="30"/>
      <c r="HX46" s="30"/>
      <c r="HY46" s="30"/>
      <c r="HZ46" s="30"/>
      <c r="IA46" s="30"/>
      <c r="IB46" s="30"/>
      <c r="IC46" s="30"/>
      <c r="ID46" s="30"/>
      <c r="IE46" s="30"/>
      <c r="IF46" s="30"/>
      <c r="IG46" s="30"/>
      <c r="IH46" s="30"/>
      <c r="II46" s="30"/>
      <c r="IJ46" s="30"/>
      <c r="IK46" s="30"/>
      <c r="IL46" s="30"/>
      <c r="IM46" s="30"/>
      <c r="IN46" s="30"/>
      <c r="IO46" s="30"/>
      <c r="IP46" s="30"/>
      <c r="IQ46" s="30"/>
      <c r="IR46" s="30"/>
      <c r="IS46" s="30"/>
      <c r="IT46" s="30"/>
      <c r="IU46" s="30"/>
      <c r="IV46" s="30"/>
      <c r="IW46" s="30"/>
      <c r="IX46" s="30"/>
      <c r="IY46" s="30"/>
      <c r="IZ46" s="30"/>
      <c r="JA46" s="30"/>
      <c r="JB46" s="30"/>
      <c r="JC46" s="30"/>
      <c r="JD46" s="30"/>
      <c r="JE46" s="30"/>
      <c r="JF46" s="30"/>
      <c r="JG46" s="30"/>
      <c r="JH46" s="30"/>
      <c r="JI46" s="30"/>
      <c r="JJ46" s="30"/>
      <c r="JK46" s="30"/>
      <c r="JL46" s="30"/>
      <c r="JM46" s="30"/>
      <c r="JN46" s="30"/>
      <c r="JO46" s="30"/>
      <c r="JP46" s="30"/>
      <c r="JQ46" s="30"/>
      <c r="JR46" s="30"/>
      <c r="JS46" s="30"/>
      <c r="JT46" s="30"/>
      <c r="JU46" s="30"/>
      <c r="JV46" s="30"/>
      <c r="JW46" s="30"/>
      <c r="JX46" s="30"/>
      <c r="JY46" s="30"/>
      <c r="JZ46" s="30"/>
      <c r="KA46" s="30"/>
      <c r="KB46" s="30"/>
      <c r="KC46" s="30"/>
      <c r="KD46" s="30"/>
      <c r="KE46" s="30"/>
      <c r="KF46" s="30"/>
      <c r="KG46" s="30"/>
      <c r="KH46" s="30"/>
      <c r="KI46" s="30"/>
      <c r="KJ46" s="30"/>
      <c r="KK46" s="30"/>
      <c r="KL46" s="30"/>
      <c r="KM46" s="30"/>
      <c r="KN46" s="30"/>
      <c r="KO46" s="30"/>
      <c r="KP46" s="30"/>
      <c r="KQ46" s="30"/>
      <c r="KR46" s="30"/>
      <c r="KS46" s="30"/>
      <c r="KT46" s="30"/>
      <c r="KU46" s="30"/>
      <c r="KV46" s="30"/>
      <c r="KW46" s="30"/>
      <c r="KX46" s="30"/>
      <c r="KY46" s="30"/>
      <c r="KZ46" s="30"/>
      <c r="LA46" s="30"/>
      <c r="LB46" s="30"/>
      <c r="LC46" s="30"/>
      <c r="LD46" s="30"/>
      <c r="LE46" s="30"/>
      <c r="LF46" s="30"/>
      <c r="LG46" s="30"/>
      <c r="LH46" s="30"/>
      <c r="LI46" s="30"/>
      <c r="LJ46" s="30"/>
      <c r="LK46" s="30"/>
      <c r="LL46" s="30"/>
      <c r="LM46" s="30"/>
      <c r="LN46" s="30"/>
      <c r="LO46" s="30"/>
      <c r="LP46" s="30"/>
      <c r="LQ46" s="30"/>
      <c r="LR46" s="30"/>
      <c r="LS46" s="30"/>
      <c r="LT46" s="30"/>
      <c r="LU46" s="30"/>
      <c r="LV46" s="30"/>
      <c r="LW46" s="30"/>
      <c r="LX46" s="30"/>
      <c r="LY46" s="30"/>
      <c r="LZ46" s="30"/>
      <c r="MA46" s="30"/>
      <c r="MB46" s="30"/>
      <c r="MC46" s="30"/>
      <c r="MD46" s="30"/>
      <c r="ME46" s="30"/>
      <c r="MF46" s="30"/>
      <c r="MG46" s="30"/>
      <c r="MH46" s="30"/>
      <c r="MI46" s="30"/>
      <c r="MJ46" s="30"/>
      <c r="MK46" s="30"/>
      <c r="ML46" s="30"/>
      <c r="MM46" s="30"/>
      <c r="MN46" s="30"/>
      <c r="MO46" s="30"/>
      <c r="MP46" s="30"/>
      <c r="MQ46" s="30"/>
      <c r="MR46" s="30"/>
    </row>
    <row r="47" spans="1:356" ht="31.5">
      <c r="A47" s="16">
        <v>45</v>
      </c>
      <c r="B47" s="17" t="s">
        <v>104</v>
      </c>
      <c r="C47" s="22" t="s">
        <v>5</v>
      </c>
      <c r="D47" s="23" t="s">
        <v>7</v>
      </c>
      <c r="E47" s="24" t="s">
        <v>142</v>
      </c>
      <c r="F47" s="18" t="s">
        <v>71</v>
      </c>
      <c r="G47" s="16"/>
      <c r="H47" s="29">
        <v>2</v>
      </c>
      <c r="I47" s="16"/>
      <c r="J47" s="16"/>
      <c r="K47" s="16"/>
      <c r="L47" s="16"/>
      <c r="M47" s="16"/>
      <c r="N47" s="16"/>
      <c r="O47" s="16"/>
      <c r="P47" s="18">
        <f t="shared" si="2"/>
        <v>2</v>
      </c>
      <c r="Q47" s="20">
        <v>16.03</v>
      </c>
      <c r="R47" s="20">
        <f>P47*Q47</f>
        <v>32.06</v>
      </c>
    </row>
    <row r="48" spans="1:356" ht="50.1" customHeight="1">
      <c r="A48" s="16">
        <v>46</v>
      </c>
      <c r="B48" s="17" t="s">
        <v>105</v>
      </c>
      <c r="C48" s="22" t="s">
        <v>5</v>
      </c>
      <c r="D48" s="23" t="s">
        <v>11</v>
      </c>
      <c r="E48" s="24" t="s">
        <v>141</v>
      </c>
      <c r="F48" s="18" t="s">
        <v>9</v>
      </c>
      <c r="G48" s="16"/>
      <c r="H48" s="29">
        <v>1</v>
      </c>
      <c r="I48" s="16"/>
      <c r="J48" s="16"/>
      <c r="K48" s="16"/>
      <c r="L48" s="16"/>
      <c r="M48" s="16"/>
      <c r="N48" s="16"/>
      <c r="O48" s="16"/>
      <c r="P48" s="18">
        <f t="shared" si="2"/>
        <v>1</v>
      </c>
      <c r="Q48" s="20">
        <v>28.4</v>
      </c>
      <c r="R48" s="20">
        <f>P48*Q48</f>
        <v>28.4</v>
      </c>
    </row>
    <row r="49" spans="1:18" ht="47.25">
      <c r="A49" s="16">
        <v>47</v>
      </c>
      <c r="B49" s="17" t="s">
        <v>106</v>
      </c>
      <c r="C49" s="22" t="s">
        <v>5</v>
      </c>
      <c r="D49" s="23" t="s">
        <v>54</v>
      </c>
      <c r="E49" s="24" t="s">
        <v>79</v>
      </c>
      <c r="F49" s="18" t="s">
        <v>168</v>
      </c>
      <c r="G49" s="16"/>
      <c r="H49" s="29">
        <v>1</v>
      </c>
      <c r="I49" s="16"/>
      <c r="J49" s="16"/>
      <c r="K49" s="16"/>
      <c r="L49" s="16"/>
      <c r="M49" s="16"/>
      <c r="N49" s="16"/>
      <c r="O49" s="16"/>
      <c r="P49" s="18">
        <f t="shared" si="2"/>
        <v>1</v>
      </c>
      <c r="Q49" s="20">
        <v>1301.9000000000001</v>
      </c>
      <c r="R49" s="20">
        <f>P49*Q49</f>
        <v>1301.9000000000001</v>
      </c>
    </row>
    <row r="50" spans="1:18" ht="47.25">
      <c r="A50" s="16">
        <v>48</v>
      </c>
      <c r="B50" s="17" t="s">
        <v>107</v>
      </c>
      <c r="C50" s="22" t="s">
        <v>5</v>
      </c>
      <c r="D50" s="23" t="s">
        <v>54</v>
      </c>
      <c r="E50" s="24" t="s">
        <v>79</v>
      </c>
      <c r="F50" s="18" t="s">
        <v>168</v>
      </c>
      <c r="G50" s="16"/>
      <c r="H50" s="29">
        <v>1</v>
      </c>
      <c r="I50" s="16"/>
      <c r="J50" s="16"/>
      <c r="K50" s="16"/>
      <c r="L50" s="16"/>
      <c r="M50" s="16"/>
      <c r="N50" s="16"/>
      <c r="O50" s="16"/>
      <c r="P50" s="18">
        <f t="shared" si="2"/>
        <v>1</v>
      </c>
      <c r="Q50" s="20">
        <v>106.12</v>
      </c>
      <c r="R50" s="20">
        <f>P50*Q50</f>
        <v>106.12</v>
      </c>
    </row>
    <row r="51" spans="1:18" ht="31.5">
      <c r="A51" s="16">
        <v>49</v>
      </c>
      <c r="B51" s="17" t="s">
        <v>108</v>
      </c>
      <c r="C51" s="22" t="s">
        <v>5</v>
      </c>
      <c r="D51" s="23" t="s">
        <v>11</v>
      </c>
      <c r="E51" s="24" t="s">
        <v>143</v>
      </c>
      <c r="F51" s="18" t="s">
        <v>9</v>
      </c>
      <c r="G51" s="16"/>
      <c r="H51" s="29">
        <v>2</v>
      </c>
      <c r="I51" s="16"/>
      <c r="J51" s="16"/>
      <c r="K51" s="16"/>
      <c r="L51" s="16"/>
      <c r="M51" s="16"/>
      <c r="N51" s="16"/>
      <c r="O51" s="16"/>
      <c r="P51" s="18">
        <f t="shared" si="2"/>
        <v>2</v>
      </c>
      <c r="Q51" s="20">
        <v>50.01</v>
      </c>
      <c r="R51" s="20">
        <f>P51*Q51</f>
        <v>100.02</v>
      </c>
    </row>
    <row r="52" spans="1:18" ht="15.75">
      <c r="A52" s="16">
        <v>50</v>
      </c>
      <c r="B52" s="17" t="s">
        <v>109</v>
      </c>
      <c r="C52" s="22" t="s">
        <v>5</v>
      </c>
      <c r="D52" s="23" t="s">
        <v>20</v>
      </c>
      <c r="E52" s="24" t="s">
        <v>144</v>
      </c>
      <c r="F52" s="18" t="s">
        <v>9</v>
      </c>
      <c r="G52" s="16"/>
      <c r="H52" s="29">
        <v>5</v>
      </c>
      <c r="I52" s="16"/>
      <c r="J52" s="16"/>
      <c r="K52" s="16"/>
      <c r="L52" s="16"/>
      <c r="M52" s="16"/>
      <c r="N52" s="16"/>
      <c r="O52" s="16"/>
      <c r="P52" s="18">
        <f t="shared" si="2"/>
        <v>5</v>
      </c>
      <c r="Q52" s="20">
        <v>11.54</v>
      </c>
      <c r="R52" s="20">
        <f>P52*Q52</f>
        <v>57.699999999999996</v>
      </c>
    </row>
    <row r="53" spans="1:18" ht="47.25">
      <c r="A53" s="16">
        <v>51</v>
      </c>
      <c r="B53" s="17" t="s">
        <v>110</v>
      </c>
      <c r="C53" s="22" t="s">
        <v>5</v>
      </c>
      <c r="D53" s="23" t="s">
        <v>11</v>
      </c>
      <c r="E53" s="24" t="s">
        <v>145</v>
      </c>
      <c r="F53" s="18" t="s">
        <v>9</v>
      </c>
      <c r="G53" s="16"/>
      <c r="H53" s="29">
        <v>1</v>
      </c>
      <c r="I53" s="16"/>
      <c r="J53" s="16"/>
      <c r="K53" s="16"/>
      <c r="L53" s="16"/>
      <c r="M53" s="16"/>
      <c r="N53" s="16"/>
      <c r="O53" s="16"/>
      <c r="P53" s="18">
        <f t="shared" si="2"/>
        <v>1</v>
      </c>
      <c r="Q53" s="20">
        <v>52.18</v>
      </c>
      <c r="R53" s="20">
        <f>P53*Q53</f>
        <v>52.18</v>
      </c>
    </row>
    <row r="54" spans="1:18" ht="31.5">
      <c r="A54" s="16">
        <v>52</v>
      </c>
      <c r="B54" s="17" t="s">
        <v>111</v>
      </c>
      <c r="C54" s="22" t="s">
        <v>5</v>
      </c>
      <c r="D54" s="23" t="s">
        <v>11</v>
      </c>
      <c r="E54" s="24" t="s">
        <v>145</v>
      </c>
      <c r="F54" s="18" t="s">
        <v>9</v>
      </c>
      <c r="G54" s="16"/>
      <c r="H54" s="29">
        <v>1</v>
      </c>
      <c r="I54" s="16"/>
      <c r="J54" s="16"/>
      <c r="K54" s="16"/>
      <c r="L54" s="16"/>
      <c r="M54" s="16"/>
      <c r="N54" s="16"/>
      <c r="O54" s="16"/>
      <c r="P54" s="18">
        <f t="shared" si="2"/>
        <v>1</v>
      </c>
      <c r="Q54" s="20">
        <v>38.97</v>
      </c>
      <c r="R54" s="20">
        <f>P54*Q54</f>
        <v>38.97</v>
      </c>
    </row>
    <row r="55" spans="1:18" ht="47.25">
      <c r="A55" s="16">
        <v>53</v>
      </c>
      <c r="B55" s="17" t="s">
        <v>152</v>
      </c>
      <c r="C55" s="22" t="s">
        <v>5</v>
      </c>
      <c r="D55" s="23"/>
      <c r="E55" s="24" t="s">
        <v>14</v>
      </c>
      <c r="F55" s="18" t="s">
        <v>9</v>
      </c>
      <c r="G55" s="16"/>
      <c r="H55" s="29">
        <v>1</v>
      </c>
      <c r="I55" s="16"/>
      <c r="J55" s="16"/>
      <c r="K55" s="16"/>
      <c r="L55" s="16"/>
      <c r="M55" s="16"/>
      <c r="N55" s="16"/>
      <c r="O55" s="16"/>
      <c r="P55" s="18">
        <f t="shared" si="2"/>
        <v>1</v>
      </c>
      <c r="Q55" s="20">
        <v>57.32</v>
      </c>
      <c r="R55" s="20">
        <f>P55*Q55</f>
        <v>57.32</v>
      </c>
    </row>
    <row r="56" spans="1:18" ht="47.25">
      <c r="A56" s="16">
        <v>54</v>
      </c>
      <c r="B56" s="17" t="s">
        <v>153</v>
      </c>
      <c r="C56" s="22" t="s">
        <v>5</v>
      </c>
      <c r="D56" s="23"/>
      <c r="E56" s="24" t="s">
        <v>12</v>
      </c>
      <c r="F56" s="18" t="s">
        <v>9</v>
      </c>
      <c r="G56" s="16"/>
      <c r="H56" s="29">
        <v>1</v>
      </c>
      <c r="I56" s="16"/>
      <c r="J56" s="16"/>
      <c r="K56" s="16"/>
      <c r="L56" s="16"/>
      <c r="M56" s="16"/>
      <c r="N56" s="16"/>
      <c r="O56" s="16"/>
      <c r="P56" s="18">
        <f t="shared" si="2"/>
        <v>1</v>
      </c>
      <c r="Q56" s="20">
        <v>62.36</v>
      </c>
      <c r="R56" s="20">
        <f>P56*Q56</f>
        <v>62.36</v>
      </c>
    </row>
    <row r="57" spans="1:18" ht="94.5">
      <c r="A57" s="16">
        <v>55</v>
      </c>
      <c r="B57" s="17" t="s">
        <v>112</v>
      </c>
      <c r="C57" s="22" t="s">
        <v>5</v>
      </c>
      <c r="D57" s="23" t="s">
        <v>146</v>
      </c>
      <c r="E57" s="24" t="s">
        <v>163</v>
      </c>
      <c r="F57" s="18" t="s">
        <v>169</v>
      </c>
      <c r="G57" s="16"/>
      <c r="H57" s="29">
        <v>2</v>
      </c>
      <c r="I57" s="16"/>
      <c r="J57" s="16"/>
      <c r="K57" s="16"/>
      <c r="L57" s="16"/>
      <c r="M57" s="16"/>
      <c r="N57" s="16"/>
      <c r="O57" s="16"/>
      <c r="P57" s="18">
        <f t="shared" si="2"/>
        <v>2</v>
      </c>
      <c r="Q57" s="20">
        <v>207.66</v>
      </c>
      <c r="R57" s="20">
        <f>P57*Q57</f>
        <v>415.32</v>
      </c>
    </row>
    <row r="58" spans="1:18" ht="141.75">
      <c r="A58" s="16">
        <v>56</v>
      </c>
      <c r="B58" s="17" t="s">
        <v>113</v>
      </c>
      <c r="C58" s="22" t="s">
        <v>5</v>
      </c>
      <c r="D58" s="23" t="s">
        <v>48</v>
      </c>
      <c r="E58" s="24" t="s">
        <v>147</v>
      </c>
      <c r="F58" s="18" t="s">
        <v>168</v>
      </c>
      <c r="G58" s="16"/>
      <c r="H58" s="29">
        <v>1</v>
      </c>
      <c r="I58" s="16"/>
      <c r="J58" s="16"/>
      <c r="K58" s="16"/>
      <c r="L58" s="16"/>
      <c r="M58" s="16"/>
      <c r="N58" s="16"/>
      <c r="O58" s="16"/>
      <c r="P58" s="18">
        <f t="shared" si="2"/>
        <v>1</v>
      </c>
      <c r="Q58" s="20">
        <v>542.32000000000005</v>
      </c>
      <c r="R58" s="20">
        <f>P58*Q58</f>
        <v>542.32000000000005</v>
      </c>
    </row>
    <row r="59" spans="1:18" ht="15.75">
      <c r="A59" s="16">
        <v>57</v>
      </c>
      <c r="B59" s="17" t="s">
        <v>114</v>
      </c>
      <c r="C59" s="22" t="s">
        <v>22</v>
      </c>
      <c r="D59" s="23" t="s">
        <v>20</v>
      </c>
      <c r="E59" s="24" t="s">
        <v>148</v>
      </c>
      <c r="F59" s="18" t="s">
        <v>9</v>
      </c>
      <c r="G59" s="16"/>
      <c r="H59" s="29">
        <v>3</v>
      </c>
      <c r="I59" s="16"/>
      <c r="J59" s="16"/>
      <c r="K59" s="16"/>
      <c r="L59" s="16"/>
      <c r="M59" s="16"/>
      <c r="N59" s="16"/>
      <c r="O59" s="16"/>
      <c r="P59" s="18">
        <f t="shared" si="2"/>
        <v>3</v>
      </c>
      <c r="Q59" s="20">
        <v>26.76</v>
      </c>
      <c r="R59" s="20">
        <f>P59*Q59</f>
        <v>80.28</v>
      </c>
    </row>
    <row r="60" spans="1:18" ht="63">
      <c r="A60" s="16">
        <v>58</v>
      </c>
      <c r="B60" s="17" t="s">
        <v>115</v>
      </c>
      <c r="C60" s="22" t="s">
        <v>5</v>
      </c>
      <c r="D60" s="23" t="s">
        <v>54</v>
      </c>
      <c r="E60" s="24" t="s">
        <v>74</v>
      </c>
      <c r="F60" s="18" t="s">
        <v>168</v>
      </c>
      <c r="G60" s="16"/>
      <c r="H60" s="29">
        <v>1</v>
      </c>
      <c r="I60" s="16"/>
      <c r="J60" s="16"/>
      <c r="K60" s="16"/>
      <c r="L60" s="16"/>
      <c r="M60" s="16"/>
      <c r="N60" s="16"/>
      <c r="O60" s="16"/>
      <c r="P60" s="18">
        <f t="shared" si="2"/>
        <v>1</v>
      </c>
      <c r="Q60" s="20">
        <v>461.06</v>
      </c>
      <c r="R60" s="20">
        <f>P60*Q60</f>
        <v>461.06</v>
      </c>
    </row>
    <row r="61" spans="1:18" ht="173.25">
      <c r="A61" s="16">
        <v>59</v>
      </c>
      <c r="B61" s="17" t="s">
        <v>116</v>
      </c>
      <c r="C61" s="22" t="s">
        <v>5</v>
      </c>
      <c r="D61" s="23" t="s">
        <v>54</v>
      </c>
      <c r="E61" s="24" t="s">
        <v>149</v>
      </c>
      <c r="F61" s="18" t="s">
        <v>168</v>
      </c>
      <c r="G61" s="16"/>
      <c r="H61" s="29">
        <v>1</v>
      </c>
      <c r="I61" s="16"/>
      <c r="J61" s="16"/>
      <c r="K61" s="16"/>
      <c r="L61" s="16"/>
      <c r="M61" s="16"/>
      <c r="N61" s="16"/>
      <c r="O61" s="16"/>
      <c r="P61" s="18">
        <f t="shared" si="2"/>
        <v>1</v>
      </c>
      <c r="Q61" s="20">
        <v>1021.38</v>
      </c>
      <c r="R61" s="20">
        <f>P61*Q61</f>
        <v>1021.38</v>
      </c>
    </row>
    <row r="62" spans="1:18" ht="15.75">
      <c r="A62" s="16">
        <v>60</v>
      </c>
      <c r="B62" s="17" t="s">
        <v>117</v>
      </c>
      <c r="C62" s="22" t="s">
        <v>0</v>
      </c>
      <c r="D62" s="23" t="s">
        <v>48</v>
      </c>
      <c r="E62" s="24" t="s">
        <v>150</v>
      </c>
      <c r="F62" s="18" t="s">
        <v>9</v>
      </c>
      <c r="G62" s="16"/>
      <c r="H62" s="29">
        <v>3</v>
      </c>
      <c r="I62" s="16"/>
      <c r="J62" s="16"/>
      <c r="K62" s="16"/>
      <c r="L62" s="16"/>
      <c r="M62" s="16"/>
      <c r="N62" s="16"/>
      <c r="O62" s="16"/>
      <c r="P62" s="18">
        <f t="shared" si="2"/>
        <v>3</v>
      </c>
      <c r="Q62" s="20">
        <v>24.94</v>
      </c>
      <c r="R62" s="20">
        <f>P62*Q62</f>
        <v>74.820000000000007</v>
      </c>
    </row>
    <row r="63" spans="1:18" ht="126">
      <c r="A63" s="16">
        <v>61</v>
      </c>
      <c r="B63" s="17" t="s">
        <v>118</v>
      </c>
      <c r="C63" s="22" t="s">
        <v>5</v>
      </c>
      <c r="D63" s="23" t="s">
        <v>48</v>
      </c>
      <c r="E63" s="24" t="s">
        <v>150</v>
      </c>
      <c r="F63" s="18" t="s">
        <v>9</v>
      </c>
      <c r="G63" s="16"/>
      <c r="H63" s="29">
        <v>1</v>
      </c>
      <c r="I63" s="16"/>
      <c r="J63" s="16"/>
      <c r="K63" s="16"/>
      <c r="L63" s="16"/>
      <c r="M63" s="16"/>
      <c r="N63" s="16"/>
      <c r="O63" s="16"/>
      <c r="P63" s="18">
        <f t="shared" si="2"/>
        <v>1</v>
      </c>
      <c r="Q63" s="20">
        <v>762.45</v>
      </c>
      <c r="R63" s="20">
        <f>P63*Q63</f>
        <v>762.45</v>
      </c>
    </row>
    <row r="64" spans="1:18" ht="78.75">
      <c r="A64" s="16">
        <v>62</v>
      </c>
      <c r="B64" s="17" t="s">
        <v>119</v>
      </c>
      <c r="C64" s="22" t="s">
        <v>5</v>
      </c>
      <c r="D64" s="23" t="s">
        <v>48</v>
      </c>
      <c r="E64" s="24" t="s">
        <v>151</v>
      </c>
      <c r="F64" s="18" t="s">
        <v>168</v>
      </c>
      <c r="G64" s="16"/>
      <c r="H64" s="29">
        <v>1</v>
      </c>
      <c r="I64" s="16"/>
      <c r="J64" s="16"/>
      <c r="K64" s="16"/>
      <c r="L64" s="16"/>
      <c r="M64" s="16"/>
      <c r="N64" s="16"/>
      <c r="O64" s="16"/>
      <c r="P64" s="18">
        <f t="shared" si="2"/>
        <v>1</v>
      </c>
      <c r="Q64" s="20">
        <v>509.16</v>
      </c>
      <c r="R64" s="20">
        <f>P64*Q64</f>
        <v>509.16</v>
      </c>
    </row>
    <row r="65" spans="1:18" ht="94.5">
      <c r="A65" s="16">
        <v>63</v>
      </c>
      <c r="B65" s="17" t="s">
        <v>120</v>
      </c>
      <c r="C65" s="22" t="s">
        <v>5</v>
      </c>
      <c r="D65" s="23" t="s">
        <v>11</v>
      </c>
      <c r="E65" s="24" t="s">
        <v>158</v>
      </c>
      <c r="F65" s="18" t="s">
        <v>168</v>
      </c>
      <c r="G65" s="16"/>
      <c r="H65" s="29">
        <v>1</v>
      </c>
      <c r="I65" s="16"/>
      <c r="J65" s="16"/>
      <c r="K65" s="16"/>
      <c r="L65" s="16"/>
      <c r="M65" s="16"/>
      <c r="N65" s="16"/>
      <c r="O65" s="16"/>
      <c r="P65" s="18">
        <f t="shared" si="2"/>
        <v>1</v>
      </c>
      <c r="Q65" s="20">
        <v>1092.99</v>
      </c>
      <c r="R65" s="20">
        <f>P65*Q65</f>
        <v>1092.99</v>
      </c>
    </row>
    <row r="66" spans="1:18" ht="94.5">
      <c r="A66" s="16">
        <v>64</v>
      </c>
      <c r="B66" s="17" t="s">
        <v>121</v>
      </c>
      <c r="C66" s="22" t="s">
        <v>5</v>
      </c>
      <c r="D66" s="23" t="s">
        <v>48</v>
      </c>
      <c r="E66" s="24" t="s">
        <v>49</v>
      </c>
      <c r="F66" s="18" t="s">
        <v>168</v>
      </c>
      <c r="G66" s="16"/>
      <c r="H66" s="29">
        <v>1</v>
      </c>
      <c r="I66" s="16"/>
      <c r="J66" s="16"/>
      <c r="K66" s="16"/>
      <c r="L66" s="16"/>
      <c r="M66" s="16"/>
      <c r="N66" s="16"/>
      <c r="O66" s="16"/>
      <c r="P66" s="18">
        <f t="shared" si="2"/>
        <v>1</v>
      </c>
      <c r="Q66" s="20">
        <v>512.73</v>
      </c>
      <c r="R66" s="20">
        <f>P66*Q66</f>
        <v>512.73</v>
      </c>
    </row>
    <row r="67" spans="1:18" ht="31.5">
      <c r="A67" s="16">
        <v>65</v>
      </c>
      <c r="B67" s="17" t="s">
        <v>122</v>
      </c>
      <c r="C67" s="22" t="s">
        <v>5</v>
      </c>
      <c r="D67" s="23" t="s">
        <v>48</v>
      </c>
      <c r="E67" s="24" t="s">
        <v>51</v>
      </c>
      <c r="F67" s="18" t="s">
        <v>9</v>
      </c>
      <c r="G67" s="16"/>
      <c r="H67" s="29">
        <v>2</v>
      </c>
      <c r="I67" s="16"/>
      <c r="J67" s="16"/>
      <c r="K67" s="16"/>
      <c r="L67" s="16"/>
      <c r="M67" s="16"/>
      <c r="N67" s="16"/>
      <c r="O67" s="16"/>
      <c r="P67" s="18">
        <f t="shared" si="2"/>
        <v>2</v>
      </c>
      <c r="Q67" s="20">
        <v>22.59</v>
      </c>
      <c r="R67" s="20">
        <f>P67*Q67</f>
        <v>45.18</v>
      </c>
    </row>
    <row r="68" spans="1:18" ht="63">
      <c r="A68" s="16">
        <v>66</v>
      </c>
      <c r="B68" s="17" t="s">
        <v>123</v>
      </c>
      <c r="C68" s="22" t="s">
        <v>5</v>
      </c>
      <c r="D68" s="23" t="s">
        <v>48</v>
      </c>
      <c r="E68" s="24" t="s">
        <v>150</v>
      </c>
      <c r="F68" s="18" t="s">
        <v>9</v>
      </c>
      <c r="G68" s="16"/>
      <c r="H68" s="29">
        <v>3</v>
      </c>
      <c r="I68" s="16"/>
      <c r="J68" s="16"/>
      <c r="K68" s="16"/>
      <c r="L68" s="16"/>
      <c r="M68" s="16"/>
      <c r="N68" s="16"/>
      <c r="O68" s="16"/>
      <c r="P68" s="18">
        <f t="shared" si="2"/>
        <v>3</v>
      </c>
      <c r="Q68" s="20">
        <v>256.56</v>
      </c>
      <c r="R68" s="20">
        <f>P68*Q68</f>
        <v>769.68000000000006</v>
      </c>
    </row>
    <row r="69" spans="1:18" ht="30" customHeight="1">
      <c r="F69" s="1"/>
      <c r="Q69" s="33" t="s">
        <v>170</v>
      </c>
      <c r="R69" s="32">
        <f>SUM(R3:R68)</f>
        <v>40310</v>
      </c>
    </row>
    <row r="70" spans="1:18" ht="15.75">
      <c r="F70" s="1"/>
    </row>
    <row r="71" spans="1:18" ht="15.75">
      <c r="F71" s="1"/>
    </row>
    <row r="72" spans="1:18" ht="15.75">
      <c r="F72" s="1"/>
    </row>
    <row r="73" spans="1:18" ht="15.75">
      <c r="F73" s="1"/>
    </row>
    <row r="74" spans="1:18" ht="15.75">
      <c r="F74" s="1"/>
    </row>
    <row r="75" spans="1:18" ht="15.75">
      <c r="F75" s="1"/>
    </row>
    <row r="76" spans="1:18" ht="15.75">
      <c r="F76" s="1"/>
    </row>
    <row r="77" spans="1:18" ht="15.75">
      <c r="F77" s="1"/>
    </row>
    <row r="78" spans="1:18" ht="15.75">
      <c r="F78" s="1"/>
    </row>
    <row r="79" spans="1:18" ht="15.75">
      <c r="F79" s="1"/>
    </row>
    <row r="80" spans="1:18" ht="15.75">
      <c r="F80" s="1"/>
    </row>
    <row r="81" spans="6:6" ht="50.1" customHeight="1">
      <c r="F81" s="1"/>
    </row>
    <row r="82" spans="6:6" ht="50.1" customHeight="1">
      <c r="F82" s="1"/>
    </row>
    <row r="83" spans="6:6" ht="50.1" customHeight="1">
      <c r="F83" s="1"/>
    </row>
    <row r="84" spans="6:6" ht="50.1" customHeight="1">
      <c r="F84" s="1"/>
    </row>
    <row r="85" spans="6:6" ht="50.1" customHeight="1">
      <c r="F85" s="1"/>
    </row>
    <row r="86" spans="6:6" ht="50.1" customHeight="1">
      <c r="F86" s="1"/>
    </row>
    <row r="87" spans="6:6" ht="50.1" customHeight="1">
      <c r="F87" s="1"/>
    </row>
    <row r="88" spans="6:6" ht="50.1" customHeight="1">
      <c r="F88" s="1"/>
    </row>
    <row r="89" spans="6:6" ht="50.1" customHeight="1">
      <c r="F89" s="1"/>
    </row>
    <row r="90" spans="6:6" ht="50.1" customHeight="1">
      <c r="F90" s="1"/>
    </row>
    <row r="91" spans="6:6" ht="50.1" customHeight="1">
      <c r="F91" s="1"/>
    </row>
    <row r="92" spans="6:6" ht="50.1" customHeight="1">
      <c r="F92" s="1"/>
    </row>
    <row r="93" spans="6:6" ht="50.1" customHeight="1">
      <c r="F93" s="1"/>
    </row>
    <row r="94" spans="6:6" ht="50.1" customHeight="1">
      <c r="F94" s="1"/>
    </row>
    <row r="95" spans="6:6" ht="50.1" customHeight="1">
      <c r="F95" s="1"/>
    </row>
    <row r="96" spans="6:6" ht="50.1" customHeight="1">
      <c r="F96" s="1"/>
    </row>
    <row r="97" spans="6:6" ht="50.1" customHeight="1">
      <c r="F97" s="1"/>
    </row>
    <row r="98" spans="6:6" ht="50.1" customHeight="1">
      <c r="F98" s="1"/>
    </row>
    <row r="99" spans="6:6" ht="50.1" customHeight="1">
      <c r="F99" s="1"/>
    </row>
    <row r="100" spans="6:6" ht="50.1" customHeight="1">
      <c r="F100" s="1"/>
    </row>
    <row r="101" spans="6:6" ht="50.1" customHeight="1">
      <c r="F101" s="1"/>
    </row>
    <row r="102" spans="6:6" ht="50.1" customHeight="1">
      <c r="F102" s="1"/>
    </row>
    <row r="103" spans="6:6" ht="50.1" customHeight="1">
      <c r="F103" s="1"/>
    </row>
    <row r="104" spans="6:6" ht="50.1" customHeight="1">
      <c r="F104" s="1"/>
    </row>
    <row r="105" spans="6:6" ht="50.1" customHeight="1">
      <c r="F105" s="1"/>
    </row>
    <row r="106" spans="6:6" ht="50.1" customHeight="1">
      <c r="F106" s="1"/>
    </row>
    <row r="107" spans="6:6" ht="50.1" customHeight="1">
      <c r="F107" s="1"/>
    </row>
    <row r="108" spans="6:6" ht="50.1" customHeight="1">
      <c r="F108" s="1"/>
    </row>
    <row r="109" spans="6:6" ht="50.1" customHeight="1">
      <c r="F109" s="1"/>
    </row>
    <row r="110" spans="6:6" ht="50.1" customHeight="1">
      <c r="F110" s="1"/>
    </row>
    <row r="111" spans="6:6" ht="50.1" customHeight="1">
      <c r="F111" s="1"/>
    </row>
    <row r="112" spans="6:6" ht="50.1" customHeight="1">
      <c r="F112" s="1"/>
    </row>
    <row r="113" spans="6:6" ht="50.1" customHeight="1">
      <c r="F113" s="1"/>
    </row>
    <row r="114" spans="6:6" ht="50.1" customHeight="1">
      <c r="F114" s="1"/>
    </row>
    <row r="115" spans="6:6" ht="50.1" customHeight="1">
      <c r="F115" s="1"/>
    </row>
    <row r="116" spans="6:6" ht="50.1" customHeight="1">
      <c r="F116" s="1"/>
    </row>
    <row r="117" spans="6:6" ht="50.1" customHeight="1">
      <c r="F117" s="1"/>
    </row>
    <row r="118" spans="6:6" ht="50.1" customHeight="1">
      <c r="F118" s="1"/>
    </row>
    <row r="119" spans="6:6" ht="50.1" customHeight="1">
      <c r="F119" s="1"/>
    </row>
    <row r="120" spans="6:6" ht="50.1" customHeight="1">
      <c r="F120" s="1"/>
    </row>
    <row r="121" spans="6:6" ht="50.1" customHeight="1">
      <c r="F121" s="1"/>
    </row>
    <row r="122" spans="6:6" ht="50.1" customHeight="1">
      <c r="F122" s="1"/>
    </row>
    <row r="123" spans="6:6" ht="50.1" customHeight="1">
      <c r="F123" s="1"/>
    </row>
    <row r="124" spans="6:6" ht="50.1" customHeight="1">
      <c r="F124" s="1"/>
    </row>
    <row r="125" spans="6:6" ht="50.1" customHeight="1">
      <c r="F125" s="1"/>
    </row>
    <row r="126" spans="6:6" ht="50.1" customHeight="1">
      <c r="F126" s="1"/>
    </row>
    <row r="127" spans="6:6" ht="50.1" customHeight="1">
      <c r="F127" s="1"/>
    </row>
    <row r="128" spans="6:6" ht="50.1" customHeight="1">
      <c r="F128" s="1"/>
    </row>
    <row r="129" spans="6:6" ht="50.1" customHeight="1">
      <c r="F129" s="1"/>
    </row>
    <row r="130" spans="6:6" ht="50.1" customHeight="1">
      <c r="F130" s="1"/>
    </row>
    <row r="131" spans="6:6" ht="50.1" customHeight="1">
      <c r="F131" s="1"/>
    </row>
    <row r="132" spans="6:6" ht="50.1" customHeight="1">
      <c r="F132" s="1"/>
    </row>
    <row r="133" spans="6:6" ht="50.1" customHeight="1">
      <c r="F133" s="1"/>
    </row>
    <row r="134" spans="6:6" ht="50.1" customHeight="1">
      <c r="F134" s="1"/>
    </row>
    <row r="135" spans="6:6" ht="50.1" customHeight="1">
      <c r="F135" s="1"/>
    </row>
    <row r="136" spans="6:6" ht="50.1" customHeight="1">
      <c r="F136" s="1"/>
    </row>
    <row r="137" spans="6:6" ht="50.1" customHeight="1">
      <c r="F137" s="1"/>
    </row>
    <row r="138" spans="6:6" ht="50.1" customHeight="1">
      <c r="F138" s="1"/>
    </row>
    <row r="139" spans="6:6" ht="50.1" customHeight="1">
      <c r="F139" s="1"/>
    </row>
    <row r="140" spans="6:6" ht="50.1" customHeight="1">
      <c r="F140" s="1"/>
    </row>
    <row r="141" spans="6:6" ht="50.1" customHeight="1">
      <c r="F141" s="1"/>
    </row>
    <row r="142" spans="6:6" ht="50.1" customHeight="1">
      <c r="F142" s="1"/>
    </row>
    <row r="143" spans="6:6" ht="50.1" customHeight="1">
      <c r="F143" s="1"/>
    </row>
    <row r="144" spans="6:6" ht="50.1" customHeight="1">
      <c r="F144" s="1"/>
    </row>
    <row r="145" spans="6:6" ht="50.1" customHeight="1">
      <c r="F145" s="1"/>
    </row>
    <row r="146" spans="6:6" ht="50.1" customHeight="1">
      <c r="F146" s="1"/>
    </row>
    <row r="147" spans="6:6" ht="50.1" customHeight="1">
      <c r="F147" s="1"/>
    </row>
    <row r="148" spans="6:6" ht="50.1" customHeight="1">
      <c r="F148" s="1"/>
    </row>
    <row r="149" spans="6:6" ht="50.1" customHeight="1">
      <c r="F149" s="1"/>
    </row>
    <row r="150" spans="6:6" ht="50.1" customHeight="1">
      <c r="F150" s="1"/>
    </row>
    <row r="151" spans="6:6" ht="50.1" customHeight="1">
      <c r="F151" s="1"/>
    </row>
    <row r="152" spans="6:6" ht="50.1" customHeight="1">
      <c r="F152" s="1"/>
    </row>
    <row r="153" spans="6:6" ht="50.1" customHeight="1">
      <c r="F153" s="1"/>
    </row>
    <row r="154" spans="6:6" ht="50.1" customHeight="1">
      <c r="F154" s="1"/>
    </row>
    <row r="155" spans="6:6" ht="50.1" customHeight="1">
      <c r="F155" s="1"/>
    </row>
    <row r="156" spans="6:6" ht="50.1" customHeight="1">
      <c r="F156" s="1"/>
    </row>
    <row r="157" spans="6:6" ht="50.1" customHeight="1">
      <c r="F157" s="1"/>
    </row>
    <row r="158" spans="6:6" ht="50.1" customHeight="1">
      <c r="F158" s="1"/>
    </row>
    <row r="159" spans="6:6" ht="50.1" customHeight="1">
      <c r="F159" s="1"/>
    </row>
    <row r="160" spans="6:6" ht="50.1" customHeight="1">
      <c r="F160" s="1"/>
    </row>
    <row r="161" spans="6:6" ht="50.1" customHeight="1">
      <c r="F161" s="1"/>
    </row>
    <row r="162" spans="6:6" ht="50.1" customHeight="1">
      <c r="F162" s="1"/>
    </row>
    <row r="163" spans="6:6" ht="50.1" customHeight="1">
      <c r="F163" s="1"/>
    </row>
    <row r="164" spans="6:6" ht="50.1" customHeight="1">
      <c r="F164" s="1"/>
    </row>
    <row r="165" spans="6:6" ht="50.1" customHeight="1">
      <c r="F165" s="1"/>
    </row>
    <row r="166" spans="6:6" ht="50.1" customHeight="1">
      <c r="F166" s="1"/>
    </row>
    <row r="167" spans="6:6" ht="50.1" customHeight="1">
      <c r="F167" s="1"/>
    </row>
    <row r="168" spans="6:6" ht="50.1" customHeight="1">
      <c r="F168" s="1"/>
    </row>
    <row r="169" spans="6:6" ht="50.1" customHeight="1">
      <c r="F169" s="1"/>
    </row>
    <row r="170" spans="6:6" ht="50.1" customHeight="1">
      <c r="F170" s="1"/>
    </row>
    <row r="171" spans="6:6" ht="50.1" customHeight="1">
      <c r="F171" s="1"/>
    </row>
    <row r="172" spans="6:6" ht="50.1" customHeight="1">
      <c r="F172" s="1"/>
    </row>
    <row r="173" spans="6:6" ht="50.1" customHeight="1">
      <c r="F173" s="1"/>
    </row>
    <row r="174" spans="6:6" ht="50.1" customHeight="1">
      <c r="F174" s="1"/>
    </row>
    <row r="175" spans="6:6" ht="50.1" customHeight="1">
      <c r="F175" s="1"/>
    </row>
    <row r="176" spans="6:6" ht="50.1" customHeight="1">
      <c r="F176" s="1"/>
    </row>
    <row r="177" spans="6:6" ht="50.1" customHeight="1">
      <c r="F177" s="1"/>
    </row>
    <row r="178" spans="6:6" ht="50.1" customHeight="1">
      <c r="F178" s="1"/>
    </row>
    <row r="179" spans="6:6" ht="50.1" customHeight="1">
      <c r="F179" s="1"/>
    </row>
    <row r="180" spans="6:6" ht="50.1" customHeight="1">
      <c r="F180" s="1"/>
    </row>
    <row r="181" spans="6:6" ht="50.1" customHeight="1">
      <c r="F181" s="1"/>
    </row>
    <row r="182" spans="6:6" ht="50.1" customHeight="1">
      <c r="F182" s="1"/>
    </row>
    <row r="183" spans="6:6" ht="50.1" customHeight="1">
      <c r="F183" s="1"/>
    </row>
    <row r="184" spans="6:6" ht="50.1" customHeight="1">
      <c r="F184" s="1"/>
    </row>
    <row r="185" spans="6:6" ht="50.1" customHeight="1">
      <c r="F185" s="1"/>
    </row>
    <row r="186" spans="6:6" ht="50.1" customHeight="1">
      <c r="F186" s="1"/>
    </row>
    <row r="187" spans="6:6" ht="50.1" customHeight="1">
      <c r="F187" s="1"/>
    </row>
    <row r="188" spans="6:6" ht="50.1" customHeight="1">
      <c r="F188" s="1"/>
    </row>
    <row r="189" spans="6:6" ht="50.1" customHeight="1">
      <c r="F189" s="1"/>
    </row>
    <row r="190" spans="6:6" ht="50.1" customHeight="1">
      <c r="F190" s="1"/>
    </row>
    <row r="191" spans="6:6" ht="50.1" customHeight="1">
      <c r="F191" s="1"/>
    </row>
    <row r="192" spans="6:6" ht="50.1" customHeight="1">
      <c r="F192" s="1"/>
    </row>
    <row r="193" spans="6:6" ht="50.1" customHeight="1">
      <c r="F193" s="1"/>
    </row>
    <row r="194" spans="6:6" ht="50.1" customHeight="1">
      <c r="F194" s="1"/>
    </row>
    <row r="195" spans="6:6" ht="50.1" customHeight="1">
      <c r="F195" s="1"/>
    </row>
    <row r="196" spans="6:6" ht="50.1" customHeight="1">
      <c r="F196" s="1"/>
    </row>
    <row r="197" spans="6:6" ht="50.1" customHeight="1">
      <c r="F197" s="1"/>
    </row>
    <row r="198" spans="6:6" ht="50.1" customHeight="1">
      <c r="F198" s="1"/>
    </row>
    <row r="199" spans="6:6" ht="50.1" customHeight="1">
      <c r="F199" s="1"/>
    </row>
    <row r="200" spans="6:6" ht="50.1" customHeight="1">
      <c r="F200" s="1"/>
    </row>
    <row r="201" spans="6:6" ht="50.1" customHeight="1">
      <c r="F201" s="1"/>
    </row>
    <row r="202" spans="6:6" ht="50.1" customHeight="1">
      <c r="F202" s="1"/>
    </row>
    <row r="203" spans="6:6" ht="50.1" customHeight="1">
      <c r="F203" s="1"/>
    </row>
    <row r="204" spans="6:6" ht="50.1" customHeight="1">
      <c r="F204" s="1"/>
    </row>
    <row r="205" spans="6:6" ht="50.1" customHeight="1">
      <c r="F205" s="1"/>
    </row>
    <row r="206" spans="6:6" ht="50.1" customHeight="1">
      <c r="F206" s="1"/>
    </row>
    <row r="207" spans="6:6" ht="50.1" customHeight="1">
      <c r="F207" s="1"/>
    </row>
    <row r="208" spans="6:6" ht="50.1" customHeight="1">
      <c r="F208" s="1"/>
    </row>
    <row r="209" spans="6:6" ht="50.1" customHeight="1">
      <c r="F209" s="1"/>
    </row>
    <row r="210" spans="6:6" ht="50.1" customHeight="1">
      <c r="F210" s="1"/>
    </row>
    <row r="211" spans="6:6" ht="50.1" customHeight="1">
      <c r="F211" s="1"/>
    </row>
    <row r="212" spans="6:6" ht="50.1" customHeight="1">
      <c r="F212" s="1"/>
    </row>
    <row r="213" spans="6:6" ht="50.1" customHeight="1">
      <c r="F213" s="1"/>
    </row>
    <row r="214" spans="6:6" ht="50.1" customHeight="1">
      <c r="F214" s="1"/>
    </row>
    <row r="215" spans="6:6" ht="50.1" customHeight="1">
      <c r="F215" s="1"/>
    </row>
    <row r="216" spans="6:6" ht="50.1" customHeight="1">
      <c r="F216" s="1"/>
    </row>
    <row r="217" spans="6:6" ht="50.1" customHeight="1">
      <c r="F217" s="1"/>
    </row>
    <row r="218" spans="6:6" ht="50.1" customHeight="1">
      <c r="F218" s="1"/>
    </row>
    <row r="219" spans="6:6" ht="50.1" customHeight="1">
      <c r="F219" s="1"/>
    </row>
    <row r="220" spans="6:6" ht="50.1" customHeight="1">
      <c r="F220" s="1"/>
    </row>
    <row r="221" spans="6:6" ht="50.1" customHeight="1">
      <c r="F221" s="1"/>
    </row>
    <row r="222" spans="6:6" ht="50.1" customHeight="1">
      <c r="F222" s="1"/>
    </row>
    <row r="223" spans="6:6" ht="50.1" customHeight="1">
      <c r="F223" s="1"/>
    </row>
    <row r="224" spans="6:6" ht="50.1" customHeight="1">
      <c r="F224" s="1"/>
    </row>
    <row r="225" spans="6:6" ht="50.1" customHeight="1">
      <c r="F225" s="1"/>
    </row>
    <row r="226" spans="6:6" ht="50.1" customHeight="1">
      <c r="F226" s="1"/>
    </row>
    <row r="227" spans="6:6" ht="50.1" customHeight="1">
      <c r="F227" s="1"/>
    </row>
    <row r="228" spans="6:6" ht="50.1" customHeight="1">
      <c r="F228" s="1"/>
    </row>
    <row r="229" spans="6:6" ht="50.1" customHeight="1">
      <c r="F229" s="1"/>
    </row>
    <row r="230" spans="6:6" ht="50.1" customHeight="1">
      <c r="F230" s="1"/>
    </row>
    <row r="231" spans="6:6" ht="50.1" customHeight="1">
      <c r="F231" s="1"/>
    </row>
    <row r="232" spans="6:6" ht="50.1" customHeight="1">
      <c r="F232" s="1"/>
    </row>
    <row r="233" spans="6:6" ht="50.1" customHeight="1">
      <c r="F233" s="1"/>
    </row>
    <row r="234" spans="6:6" ht="50.1" customHeight="1">
      <c r="F234" s="1"/>
    </row>
    <row r="235" spans="6:6" ht="50.1" customHeight="1">
      <c r="F235" s="1"/>
    </row>
    <row r="236" spans="6:6" ht="50.1" customHeight="1">
      <c r="F236" s="1"/>
    </row>
    <row r="237" spans="6:6" ht="50.1" customHeight="1">
      <c r="F237" s="1"/>
    </row>
    <row r="238" spans="6:6" ht="50.1" customHeight="1">
      <c r="F238" s="1"/>
    </row>
    <row r="239" spans="6:6" ht="50.1" customHeight="1">
      <c r="F239" s="1"/>
    </row>
    <row r="240" spans="6:6" ht="50.1" customHeight="1">
      <c r="F240" s="1"/>
    </row>
    <row r="241" spans="6:6" ht="50.1" customHeight="1">
      <c r="F241" s="1"/>
    </row>
    <row r="242" spans="6:6" ht="50.1" customHeight="1">
      <c r="F242" s="1"/>
    </row>
    <row r="243" spans="6:6" ht="50.1" customHeight="1">
      <c r="F243" s="1"/>
    </row>
    <row r="244" spans="6:6" ht="50.1" customHeight="1">
      <c r="F244" s="1"/>
    </row>
    <row r="245" spans="6:6" ht="50.1" customHeight="1">
      <c r="F245" s="1"/>
    </row>
    <row r="246" spans="6:6" ht="50.1" customHeight="1">
      <c r="F246" s="1"/>
    </row>
    <row r="247" spans="6:6" ht="50.1" customHeight="1">
      <c r="F247" s="1"/>
    </row>
    <row r="248" spans="6:6" ht="50.1" customHeight="1">
      <c r="F248" s="1"/>
    </row>
    <row r="249" spans="6:6" ht="50.1" customHeight="1">
      <c r="F249" s="1"/>
    </row>
    <row r="250" spans="6:6" ht="50.1" customHeight="1">
      <c r="F250" s="1"/>
    </row>
    <row r="251" spans="6:6" ht="50.1" customHeight="1">
      <c r="F251" s="1"/>
    </row>
    <row r="252" spans="6:6" ht="50.1" customHeight="1">
      <c r="F252" s="1"/>
    </row>
    <row r="253" spans="6:6" ht="50.1" customHeight="1">
      <c r="F253" s="1"/>
    </row>
    <row r="254" spans="6:6" ht="50.1" customHeight="1">
      <c r="F254" s="1"/>
    </row>
    <row r="255" spans="6:6" ht="50.1" customHeight="1">
      <c r="F255" s="1"/>
    </row>
    <row r="256" spans="6:6" ht="50.1" customHeight="1">
      <c r="F256" s="1"/>
    </row>
    <row r="257" spans="6:6" ht="50.1" customHeight="1">
      <c r="F257" s="1"/>
    </row>
    <row r="258" spans="6:6" ht="50.1" customHeight="1">
      <c r="F258" s="1"/>
    </row>
    <row r="259" spans="6:6" ht="50.1" customHeight="1">
      <c r="F259" s="1"/>
    </row>
    <row r="260" spans="6:6" ht="50.1" customHeight="1">
      <c r="F260" s="1"/>
    </row>
    <row r="261" spans="6:6" ht="50.1" customHeight="1">
      <c r="F261" s="1"/>
    </row>
    <row r="262" spans="6:6" ht="50.1" customHeight="1">
      <c r="F262" s="1"/>
    </row>
    <row r="263" spans="6:6" ht="50.1" customHeight="1">
      <c r="F263" s="1"/>
    </row>
    <row r="264" spans="6:6" ht="50.1" customHeight="1">
      <c r="F264" s="1"/>
    </row>
    <row r="265" spans="6:6" ht="50.1" customHeight="1">
      <c r="F265" s="1"/>
    </row>
    <row r="266" spans="6:6" ht="50.1" customHeight="1">
      <c r="F266" s="1"/>
    </row>
    <row r="267" spans="6:6" ht="50.1" customHeight="1">
      <c r="F267" s="1"/>
    </row>
    <row r="268" spans="6:6" ht="50.1" customHeight="1">
      <c r="F268" s="1"/>
    </row>
    <row r="269" spans="6:6" ht="50.1" customHeight="1">
      <c r="F269" s="1"/>
    </row>
    <row r="270" spans="6:6" ht="50.1" customHeight="1">
      <c r="F270" s="1"/>
    </row>
    <row r="271" spans="6:6" ht="50.1" customHeight="1">
      <c r="F271" s="1"/>
    </row>
    <row r="272" spans="6:6" ht="50.1" customHeight="1">
      <c r="F272" s="1"/>
    </row>
    <row r="273" spans="6:6" ht="50.1" customHeight="1">
      <c r="F273" s="1"/>
    </row>
    <row r="274" spans="6:6" ht="50.1" customHeight="1">
      <c r="F274" s="1"/>
    </row>
    <row r="275" spans="6:6" ht="50.1" customHeight="1">
      <c r="F275" s="1"/>
    </row>
    <row r="276" spans="6:6" ht="50.1" customHeight="1">
      <c r="F276" s="1"/>
    </row>
    <row r="277" spans="6:6" ht="50.1" customHeight="1">
      <c r="F277" s="1"/>
    </row>
    <row r="278" spans="6:6" ht="50.1" customHeight="1">
      <c r="F278" s="1"/>
    </row>
    <row r="279" spans="6:6" ht="50.1" customHeight="1">
      <c r="F279" s="1"/>
    </row>
    <row r="280" spans="6:6" ht="50.1" customHeight="1">
      <c r="F280" s="1"/>
    </row>
    <row r="281" spans="6:6" ht="50.1" customHeight="1">
      <c r="F281" s="1"/>
    </row>
    <row r="282" spans="6:6" ht="50.1" customHeight="1">
      <c r="F282" s="1"/>
    </row>
    <row r="283" spans="6:6" ht="50.1" customHeight="1">
      <c r="F283" s="1"/>
    </row>
    <row r="284" spans="6:6" ht="50.1" customHeight="1">
      <c r="F284" s="1"/>
    </row>
    <row r="285" spans="6:6" ht="50.1" customHeight="1">
      <c r="F285" s="1"/>
    </row>
    <row r="286" spans="6:6" ht="50.1" customHeight="1">
      <c r="F286" s="1"/>
    </row>
    <row r="287" spans="6:6" ht="50.1" customHeight="1">
      <c r="F287" s="1"/>
    </row>
    <row r="288" spans="6:6" ht="50.1" customHeight="1">
      <c r="F288" s="1"/>
    </row>
    <row r="289" spans="6:6" ht="50.1" customHeight="1">
      <c r="F289" s="1"/>
    </row>
    <row r="290" spans="6:6" ht="50.1" customHeight="1">
      <c r="F290" s="1"/>
    </row>
    <row r="291" spans="6:6" ht="50.1" customHeight="1">
      <c r="F291" s="1"/>
    </row>
    <row r="292" spans="6:6" ht="50.1" customHeight="1">
      <c r="F292" s="1"/>
    </row>
    <row r="293" spans="6:6" ht="50.1" customHeight="1">
      <c r="F293" s="1"/>
    </row>
    <row r="294" spans="6:6" ht="50.1" customHeight="1">
      <c r="F294" s="1"/>
    </row>
    <row r="295" spans="6:6" ht="50.1" customHeight="1">
      <c r="F295" s="1"/>
    </row>
    <row r="296" spans="6:6" ht="50.1" customHeight="1">
      <c r="F296" s="1"/>
    </row>
    <row r="297" spans="6:6" ht="50.1" customHeight="1">
      <c r="F297" s="1"/>
    </row>
    <row r="298" spans="6:6" ht="50.1" customHeight="1">
      <c r="F298" s="1"/>
    </row>
    <row r="299" spans="6:6" ht="50.1" customHeight="1">
      <c r="F299" s="1"/>
    </row>
    <row r="300" spans="6:6" ht="50.1" customHeight="1">
      <c r="F300" s="1"/>
    </row>
    <row r="301" spans="6:6" ht="50.1" customHeight="1">
      <c r="F301" s="1"/>
    </row>
    <row r="302" spans="6:6" ht="50.1" customHeight="1">
      <c r="F302" s="1"/>
    </row>
    <row r="303" spans="6:6" ht="50.1" customHeight="1">
      <c r="F303" s="1"/>
    </row>
    <row r="304" spans="6:6" ht="50.1" customHeight="1">
      <c r="F304" s="1"/>
    </row>
    <row r="305" spans="6:6" ht="50.1" customHeight="1">
      <c r="F305" s="1"/>
    </row>
    <row r="306" spans="6:6" ht="50.1" customHeight="1">
      <c r="F306" s="1"/>
    </row>
    <row r="307" spans="6:6" ht="50.1" customHeight="1">
      <c r="F307" s="1"/>
    </row>
    <row r="308" spans="6:6" ht="50.1" customHeight="1">
      <c r="F308" s="1"/>
    </row>
    <row r="309" spans="6:6" ht="50.1" customHeight="1">
      <c r="F309" s="1"/>
    </row>
    <row r="310" spans="6:6" ht="50.1" customHeight="1">
      <c r="F310" s="1"/>
    </row>
    <row r="311" spans="6:6" ht="50.1" customHeight="1">
      <c r="F311" s="1"/>
    </row>
    <row r="312" spans="6:6" ht="50.1" customHeight="1">
      <c r="F312" s="1"/>
    </row>
    <row r="313" spans="6:6" ht="50.1" customHeight="1">
      <c r="F313" s="1"/>
    </row>
    <row r="314" spans="6:6" ht="50.1" customHeight="1">
      <c r="F314" s="1"/>
    </row>
    <row r="315" spans="6:6" ht="50.1" customHeight="1">
      <c r="F315" s="1"/>
    </row>
    <row r="316" spans="6:6" ht="50.1" customHeight="1">
      <c r="F316" s="1"/>
    </row>
    <row r="317" spans="6:6" ht="50.1" customHeight="1">
      <c r="F317" s="1"/>
    </row>
    <row r="318" spans="6:6" ht="50.1" customHeight="1">
      <c r="F318" s="1"/>
    </row>
    <row r="319" spans="6:6" ht="50.1" customHeight="1">
      <c r="F319" s="1"/>
    </row>
    <row r="320" spans="6:6" ht="50.1" customHeight="1">
      <c r="F320" s="1"/>
    </row>
    <row r="321" spans="6:6" ht="50.1" customHeight="1">
      <c r="F321" s="1"/>
    </row>
    <row r="322" spans="6:6" ht="50.1" customHeight="1">
      <c r="F322" s="1"/>
    </row>
    <row r="323" spans="6:6" ht="50.1" customHeight="1">
      <c r="F323" s="1"/>
    </row>
    <row r="324" spans="6:6" ht="50.1" customHeight="1">
      <c r="F324" s="1"/>
    </row>
    <row r="325" spans="6:6" ht="50.1" customHeight="1">
      <c r="F325" s="1"/>
    </row>
    <row r="326" spans="6:6" ht="50.1" customHeight="1">
      <c r="F326" s="1"/>
    </row>
    <row r="327" spans="6:6" ht="50.1" customHeight="1">
      <c r="F327" s="1"/>
    </row>
    <row r="328" spans="6:6" ht="50.1" customHeight="1">
      <c r="F328" s="1"/>
    </row>
    <row r="329" spans="6:6" ht="50.1" customHeight="1">
      <c r="F329" s="1"/>
    </row>
    <row r="330" spans="6:6" ht="50.1" customHeight="1">
      <c r="F330" s="1"/>
    </row>
    <row r="331" spans="6:6" ht="50.1" customHeight="1">
      <c r="F331" s="1"/>
    </row>
    <row r="332" spans="6:6" ht="50.1" customHeight="1">
      <c r="F332" s="1"/>
    </row>
    <row r="333" spans="6:6" ht="50.1" customHeight="1">
      <c r="F333" s="1"/>
    </row>
    <row r="334" spans="6:6" ht="50.1" customHeight="1">
      <c r="F334" s="1"/>
    </row>
    <row r="335" spans="6:6" ht="50.1" customHeight="1">
      <c r="F335" s="1"/>
    </row>
    <row r="336" spans="6:6" ht="50.1" customHeight="1">
      <c r="F336" s="1"/>
    </row>
    <row r="337" spans="6:6" ht="50.1" customHeight="1">
      <c r="F337" s="1"/>
    </row>
    <row r="338" spans="6:6" ht="50.1" customHeight="1">
      <c r="F338" s="1"/>
    </row>
    <row r="339" spans="6:6" ht="50.1" customHeight="1">
      <c r="F339" s="1"/>
    </row>
    <row r="340" spans="6:6" ht="50.1" customHeight="1">
      <c r="F340" s="1"/>
    </row>
    <row r="341" spans="6:6" ht="50.1" customHeight="1">
      <c r="F341" s="1"/>
    </row>
    <row r="342" spans="6:6" ht="50.1" customHeight="1">
      <c r="F342" s="1"/>
    </row>
    <row r="343" spans="6:6" ht="50.1" customHeight="1">
      <c r="F343" s="1"/>
    </row>
    <row r="344" spans="6:6" ht="50.1" customHeight="1">
      <c r="F344" s="1"/>
    </row>
    <row r="345" spans="6:6" ht="50.1" customHeight="1">
      <c r="F345" s="1"/>
    </row>
    <row r="346" spans="6:6" ht="50.1" customHeight="1">
      <c r="F346" s="1"/>
    </row>
    <row r="347" spans="6:6" ht="50.1" customHeight="1">
      <c r="F347" s="1"/>
    </row>
    <row r="348" spans="6:6" ht="50.1" customHeight="1">
      <c r="F348" s="1"/>
    </row>
    <row r="349" spans="6:6" ht="50.1" customHeight="1">
      <c r="F349" s="1"/>
    </row>
    <row r="350" spans="6:6" ht="50.1" customHeight="1">
      <c r="F350" s="1"/>
    </row>
    <row r="351" spans="6:6" ht="50.1" customHeight="1">
      <c r="F351" s="1"/>
    </row>
    <row r="352" spans="6:6" ht="50.1" customHeight="1">
      <c r="F352" s="1"/>
    </row>
    <row r="353" spans="6:6" ht="50.1" customHeight="1">
      <c r="F353" s="1"/>
    </row>
    <row r="354" spans="6:6" ht="50.1" customHeight="1">
      <c r="F354" s="1"/>
    </row>
    <row r="355" spans="6:6" ht="50.1" customHeight="1">
      <c r="F355" s="1"/>
    </row>
    <row r="356" spans="6:6" ht="50.1" customHeight="1">
      <c r="F356" s="1"/>
    </row>
    <row r="357" spans="6:6" ht="50.1" customHeight="1">
      <c r="F357" s="1"/>
    </row>
    <row r="358" spans="6:6" ht="50.1" customHeight="1">
      <c r="F358" s="1"/>
    </row>
    <row r="359" spans="6:6" ht="50.1" customHeight="1">
      <c r="F359" s="1"/>
    </row>
    <row r="360" spans="6:6" ht="50.1" customHeight="1">
      <c r="F360" s="1"/>
    </row>
    <row r="361" spans="6:6" ht="50.1" customHeight="1">
      <c r="F361" s="1"/>
    </row>
    <row r="362" spans="6:6" ht="50.1" customHeight="1">
      <c r="F362" s="1"/>
    </row>
    <row r="363" spans="6:6" ht="50.1" customHeight="1">
      <c r="F363" s="1"/>
    </row>
    <row r="364" spans="6:6" ht="50.1" customHeight="1">
      <c r="F364" s="1"/>
    </row>
    <row r="365" spans="6:6" ht="50.1" customHeight="1">
      <c r="F365" s="1"/>
    </row>
    <row r="366" spans="6:6" ht="50.1" customHeight="1">
      <c r="F366" s="1"/>
    </row>
    <row r="367" spans="6:6" ht="50.1" customHeight="1">
      <c r="F367" s="1"/>
    </row>
    <row r="368" spans="6:6" ht="50.1" customHeight="1">
      <c r="F368" s="1"/>
    </row>
    <row r="369" spans="6:6" ht="50.1" customHeight="1">
      <c r="F369" s="1"/>
    </row>
    <row r="370" spans="6:6" ht="50.1" customHeight="1">
      <c r="F370" s="1"/>
    </row>
    <row r="371" spans="6:6" ht="50.1" customHeight="1">
      <c r="F371" s="1"/>
    </row>
    <row r="372" spans="6:6" ht="50.1" customHeight="1">
      <c r="F372" s="1"/>
    </row>
    <row r="373" spans="6:6" ht="50.1" customHeight="1">
      <c r="F373" s="1"/>
    </row>
    <row r="374" spans="6:6" ht="50.1" customHeight="1">
      <c r="F374" s="1"/>
    </row>
    <row r="375" spans="6:6" ht="50.1" customHeight="1">
      <c r="F375" s="1"/>
    </row>
    <row r="376" spans="6:6" ht="50.1" customHeight="1">
      <c r="F376" s="1"/>
    </row>
    <row r="377" spans="6:6" ht="50.1" customHeight="1">
      <c r="F377" s="1"/>
    </row>
    <row r="378" spans="6:6" ht="50.1" customHeight="1">
      <c r="F378" s="1"/>
    </row>
    <row r="379" spans="6:6" ht="50.1" customHeight="1">
      <c r="F379" s="1"/>
    </row>
    <row r="380" spans="6:6" ht="50.1" customHeight="1">
      <c r="F380" s="1"/>
    </row>
    <row r="381" spans="6:6" ht="50.1" customHeight="1">
      <c r="F381" s="1"/>
    </row>
    <row r="382" spans="6:6" ht="50.1" customHeight="1">
      <c r="F382" s="1"/>
    </row>
    <row r="383" spans="6:6" ht="50.1" customHeight="1">
      <c r="F383" s="1"/>
    </row>
    <row r="384" spans="6:6" ht="50.1" customHeight="1">
      <c r="F384" s="1"/>
    </row>
    <row r="385" spans="6:6" ht="50.1" customHeight="1">
      <c r="F385" s="1"/>
    </row>
    <row r="386" spans="6:6" ht="50.1" customHeight="1">
      <c r="F386" s="1"/>
    </row>
    <row r="387" spans="6:6" ht="50.1" customHeight="1">
      <c r="F387" s="1"/>
    </row>
    <row r="388" spans="6:6" ht="50.1" customHeight="1">
      <c r="F388" s="1"/>
    </row>
    <row r="389" spans="6:6" ht="50.1" customHeight="1">
      <c r="F389" s="1"/>
    </row>
    <row r="390" spans="6:6" ht="50.1" customHeight="1">
      <c r="F390" s="1"/>
    </row>
    <row r="391" spans="6:6" ht="50.1" customHeight="1">
      <c r="F391" s="1"/>
    </row>
    <row r="392" spans="6:6" ht="50.1" customHeight="1">
      <c r="F392" s="1"/>
    </row>
    <row r="393" spans="6:6" ht="50.1" customHeight="1">
      <c r="F393" s="1"/>
    </row>
    <row r="394" spans="6:6" ht="50.1" customHeight="1">
      <c r="F394" s="1"/>
    </row>
    <row r="395" spans="6:6" ht="50.1" customHeight="1">
      <c r="F395" s="1"/>
    </row>
    <row r="396" spans="6:6" ht="50.1" customHeight="1">
      <c r="F396" s="1"/>
    </row>
    <row r="397" spans="6:6" ht="50.1" customHeight="1">
      <c r="F397" s="1"/>
    </row>
    <row r="398" spans="6:6" ht="50.1" customHeight="1">
      <c r="F398" s="1"/>
    </row>
    <row r="399" spans="6:6" ht="50.1" customHeight="1">
      <c r="F399" s="1"/>
    </row>
    <row r="400" spans="6:6" ht="50.1" customHeight="1">
      <c r="F400" s="1"/>
    </row>
    <row r="401" spans="6:6" ht="50.1" customHeight="1">
      <c r="F401" s="1"/>
    </row>
    <row r="402" spans="6:6" ht="50.1" customHeight="1">
      <c r="F402" s="1"/>
    </row>
    <row r="403" spans="6:6" ht="50.1" customHeight="1">
      <c r="F403" s="1"/>
    </row>
    <row r="404" spans="6:6" ht="50.1" customHeight="1">
      <c r="F404" s="1"/>
    </row>
    <row r="405" spans="6:6" ht="50.1" customHeight="1">
      <c r="F405" s="1"/>
    </row>
    <row r="406" spans="6:6" ht="50.1" customHeight="1">
      <c r="F406" s="1"/>
    </row>
    <row r="407" spans="6:6" ht="50.1" customHeight="1">
      <c r="F407" s="1"/>
    </row>
    <row r="408" spans="6:6" ht="50.1" customHeight="1">
      <c r="F408" s="1"/>
    </row>
    <row r="409" spans="6:6" ht="50.1" customHeight="1">
      <c r="F409" s="1"/>
    </row>
    <row r="410" spans="6:6" ht="50.1" customHeight="1">
      <c r="F410" s="1"/>
    </row>
    <row r="411" spans="6:6" ht="50.1" customHeight="1">
      <c r="F411" s="1"/>
    </row>
    <row r="412" spans="6:6" ht="50.1" customHeight="1">
      <c r="F412" s="1"/>
    </row>
    <row r="413" spans="6:6" ht="50.1" customHeight="1">
      <c r="F413" s="1"/>
    </row>
    <row r="414" spans="6:6" ht="50.1" customHeight="1">
      <c r="F414" s="1"/>
    </row>
    <row r="415" spans="6:6" ht="50.1" customHeight="1">
      <c r="F415" s="1"/>
    </row>
    <row r="416" spans="6:6" ht="50.1" customHeight="1">
      <c r="F416" s="1"/>
    </row>
    <row r="417" spans="6:6" ht="50.1" customHeight="1">
      <c r="F417" s="1"/>
    </row>
    <row r="418" spans="6:6" ht="50.1" customHeight="1">
      <c r="F418" s="1"/>
    </row>
    <row r="419" spans="6:6" ht="50.1" customHeight="1">
      <c r="F419" s="1"/>
    </row>
    <row r="420" spans="6:6" ht="50.1" customHeight="1">
      <c r="F420" s="1"/>
    </row>
    <row r="421" spans="6:6" ht="50.1" customHeight="1">
      <c r="F421" s="1"/>
    </row>
    <row r="422" spans="6:6" ht="50.1" customHeight="1">
      <c r="F422" s="1"/>
    </row>
    <row r="423" spans="6:6" ht="50.1" customHeight="1">
      <c r="F423" s="1"/>
    </row>
    <row r="424" spans="6:6" ht="50.1" customHeight="1">
      <c r="F424" s="1"/>
    </row>
    <row r="425" spans="6:6" ht="50.1" customHeight="1">
      <c r="F425" s="1"/>
    </row>
    <row r="426" spans="6:6" ht="50.1" customHeight="1">
      <c r="F426" s="1"/>
    </row>
    <row r="427" spans="6:6" ht="50.1" customHeight="1">
      <c r="F427" s="1"/>
    </row>
    <row r="428" spans="6:6" ht="50.1" customHeight="1">
      <c r="F428" s="1"/>
    </row>
    <row r="429" spans="6:6" ht="50.1" customHeight="1">
      <c r="F429" s="1"/>
    </row>
    <row r="430" spans="6:6" ht="50.1" customHeight="1">
      <c r="F430" s="1"/>
    </row>
    <row r="431" spans="6:6" ht="50.1" customHeight="1">
      <c r="F431" s="1"/>
    </row>
    <row r="432" spans="6:6" ht="50.1" customHeight="1">
      <c r="F432" s="1"/>
    </row>
    <row r="433" spans="6:6" ht="50.1" customHeight="1">
      <c r="F433" s="1"/>
    </row>
    <row r="434" spans="6:6" ht="50.1" customHeight="1">
      <c r="F434" s="1"/>
    </row>
    <row r="435" spans="6:6" ht="50.1" customHeight="1">
      <c r="F435" s="1"/>
    </row>
    <row r="436" spans="6:6" ht="50.1" customHeight="1">
      <c r="F436" s="1"/>
    </row>
    <row r="437" spans="6:6" ht="50.1" customHeight="1">
      <c r="F437" s="1"/>
    </row>
    <row r="438" spans="6:6" ht="50.1" customHeight="1">
      <c r="F438" s="1"/>
    </row>
    <row r="439" spans="6:6" ht="50.1" customHeight="1">
      <c r="F439" s="1"/>
    </row>
    <row r="440" spans="6:6" ht="50.1" customHeight="1">
      <c r="F440" s="1"/>
    </row>
    <row r="441" spans="6:6" ht="50.1" customHeight="1">
      <c r="F441" s="1"/>
    </row>
    <row r="442" spans="6:6" ht="50.1" customHeight="1">
      <c r="F442" s="1"/>
    </row>
    <row r="443" spans="6:6" ht="50.1" customHeight="1">
      <c r="F443" s="1"/>
    </row>
    <row r="444" spans="6:6" ht="50.1" customHeight="1">
      <c r="F444" s="1"/>
    </row>
    <row r="445" spans="6:6" ht="50.1" customHeight="1">
      <c r="F445" s="1"/>
    </row>
    <row r="446" spans="6:6" ht="50.1" customHeight="1">
      <c r="F446" s="1"/>
    </row>
    <row r="447" spans="6:6" ht="50.1" customHeight="1">
      <c r="F447" s="1"/>
    </row>
    <row r="448" spans="6:6" ht="50.1" customHeight="1">
      <c r="F448" s="1"/>
    </row>
    <row r="449" spans="6:6" ht="50.1" customHeight="1">
      <c r="F449" s="1"/>
    </row>
    <row r="450" spans="6:6" ht="50.1" customHeight="1">
      <c r="F450" s="1"/>
    </row>
    <row r="451" spans="6:6" ht="50.1" customHeight="1">
      <c r="F451" s="1"/>
    </row>
    <row r="452" spans="6:6" ht="50.1" customHeight="1">
      <c r="F452" s="1"/>
    </row>
    <row r="453" spans="6:6" ht="50.1" customHeight="1">
      <c r="F453" s="1"/>
    </row>
    <row r="454" spans="6:6" ht="50.1" customHeight="1">
      <c r="F454" s="1"/>
    </row>
    <row r="455" spans="6:6" ht="50.1" customHeight="1">
      <c r="F455" s="1"/>
    </row>
    <row r="456" spans="6:6" ht="50.1" customHeight="1">
      <c r="F456" s="1"/>
    </row>
    <row r="457" spans="6:6" ht="50.1" customHeight="1">
      <c r="F457" s="1"/>
    </row>
    <row r="458" spans="6:6" ht="50.1" customHeight="1">
      <c r="F458" s="1"/>
    </row>
    <row r="459" spans="6:6" ht="50.1" customHeight="1">
      <c r="F459" s="1"/>
    </row>
    <row r="460" spans="6:6" ht="50.1" customHeight="1">
      <c r="F460" s="1"/>
    </row>
    <row r="461" spans="6:6" ht="50.1" customHeight="1">
      <c r="F461" s="1"/>
    </row>
    <row r="462" spans="6:6" ht="50.1" customHeight="1">
      <c r="F462" s="1"/>
    </row>
    <row r="463" spans="6:6" ht="50.1" customHeight="1">
      <c r="F463" s="1"/>
    </row>
    <row r="464" spans="6:6" ht="50.1" customHeight="1">
      <c r="F464" s="1"/>
    </row>
    <row r="465" spans="6:6" ht="50.1" customHeight="1">
      <c r="F465" s="1"/>
    </row>
    <row r="466" spans="6:6" ht="50.1" customHeight="1">
      <c r="F466" s="1"/>
    </row>
    <row r="467" spans="6:6" ht="50.1" customHeight="1">
      <c r="F467" s="1"/>
    </row>
    <row r="468" spans="6:6" ht="50.1" customHeight="1">
      <c r="F468" s="1"/>
    </row>
    <row r="469" spans="6:6" ht="50.1" customHeight="1">
      <c r="F469" s="1"/>
    </row>
    <row r="470" spans="6:6" ht="50.1" customHeight="1">
      <c r="F470" s="1"/>
    </row>
    <row r="471" spans="6:6" ht="50.1" customHeight="1">
      <c r="F471" s="1"/>
    </row>
    <row r="472" spans="6:6" ht="50.1" customHeight="1">
      <c r="F472" s="1"/>
    </row>
    <row r="473" spans="6:6" ht="50.1" customHeight="1">
      <c r="F473" s="1"/>
    </row>
    <row r="474" spans="6:6" ht="50.1" customHeight="1">
      <c r="F474" s="1"/>
    </row>
    <row r="475" spans="6:6" ht="50.1" customHeight="1">
      <c r="F475" s="1"/>
    </row>
    <row r="476" spans="6:6" ht="50.1" customHeight="1">
      <c r="F476" s="1"/>
    </row>
    <row r="477" spans="6:6" ht="50.1" customHeight="1">
      <c r="F477" s="1"/>
    </row>
    <row r="478" spans="6:6" ht="50.1" customHeight="1">
      <c r="F478" s="1"/>
    </row>
    <row r="479" spans="6:6" ht="50.1" customHeight="1">
      <c r="F479" s="1"/>
    </row>
    <row r="480" spans="6:6" ht="50.1" customHeight="1">
      <c r="F480" s="1"/>
    </row>
    <row r="481" spans="6:6" ht="50.1" customHeight="1">
      <c r="F481" s="1"/>
    </row>
    <row r="482" spans="6:6" ht="50.1" customHeight="1">
      <c r="F482" s="1"/>
    </row>
    <row r="483" spans="6:6" ht="50.1" customHeight="1">
      <c r="F483" s="1"/>
    </row>
    <row r="484" spans="6:6" ht="50.1" customHeight="1">
      <c r="F484" s="1"/>
    </row>
    <row r="485" spans="6:6" ht="50.1" customHeight="1">
      <c r="F485" s="1"/>
    </row>
    <row r="486" spans="6:6" ht="50.1" customHeight="1">
      <c r="F486" s="1"/>
    </row>
    <row r="487" spans="6:6" ht="50.1" customHeight="1">
      <c r="F487" s="1"/>
    </row>
    <row r="488" spans="6:6" ht="50.1" customHeight="1">
      <c r="F488" s="1"/>
    </row>
    <row r="489" spans="6:6" ht="50.1" customHeight="1">
      <c r="F489" s="1"/>
    </row>
    <row r="490" spans="6:6" ht="50.1" customHeight="1">
      <c r="F490" s="1"/>
    </row>
    <row r="491" spans="6:6" ht="50.1" customHeight="1">
      <c r="F491" s="1"/>
    </row>
    <row r="492" spans="6:6" ht="50.1" customHeight="1">
      <c r="F492" s="1"/>
    </row>
    <row r="493" spans="6:6" ht="50.1" customHeight="1">
      <c r="F493" s="1"/>
    </row>
    <row r="494" spans="6:6" ht="50.1" customHeight="1">
      <c r="F494" s="1"/>
    </row>
    <row r="495" spans="6:6" ht="50.1" customHeight="1">
      <c r="F495" s="1"/>
    </row>
    <row r="496" spans="6:6" ht="50.1" customHeight="1">
      <c r="F496" s="1"/>
    </row>
    <row r="497" spans="6:6" ht="50.1" customHeight="1">
      <c r="F497" s="1"/>
    </row>
    <row r="498" spans="6:6" ht="50.1" customHeight="1">
      <c r="F498" s="1"/>
    </row>
    <row r="499" spans="6:6" ht="50.1" customHeight="1">
      <c r="F499" s="1"/>
    </row>
    <row r="500" spans="6:6" ht="50.1" customHeight="1">
      <c r="F500" s="1"/>
    </row>
    <row r="501" spans="6:6" ht="50.1" customHeight="1">
      <c r="F501" s="1"/>
    </row>
    <row r="502" spans="6:6" ht="50.1" customHeight="1">
      <c r="F502" s="1"/>
    </row>
    <row r="503" spans="6:6" ht="50.1" customHeight="1">
      <c r="F503" s="1"/>
    </row>
    <row r="504" spans="6:6" ht="50.1" customHeight="1">
      <c r="F504" s="1"/>
    </row>
    <row r="505" spans="6:6" ht="50.1" customHeight="1">
      <c r="F505" s="1"/>
    </row>
    <row r="506" spans="6:6" ht="50.1" customHeight="1">
      <c r="F506" s="1"/>
    </row>
    <row r="507" spans="6:6" ht="50.1" customHeight="1">
      <c r="F507" s="1"/>
    </row>
    <row r="508" spans="6:6" ht="50.1" customHeight="1">
      <c r="F508" s="1"/>
    </row>
    <row r="509" spans="6:6" ht="50.1" customHeight="1">
      <c r="F509" s="1"/>
    </row>
    <row r="510" spans="6:6" ht="50.1" customHeight="1">
      <c r="F510" s="1"/>
    </row>
    <row r="511" spans="6:6" ht="50.1" customHeight="1">
      <c r="F511" s="1"/>
    </row>
    <row r="512" spans="6:6" ht="50.1" customHeight="1">
      <c r="F512" s="1"/>
    </row>
    <row r="513" spans="6:6" ht="50.1" customHeight="1">
      <c r="F513" s="1"/>
    </row>
    <row r="514" spans="6:6" ht="50.1" customHeight="1">
      <c r="F514" s="1"/>
    </row>
    <row r="515" spans="6:6" ht="50.1" customHeight="1">
      <c r="F515" s="1"/>
    </row>
    <row r="516" spans="6:6" ht="50.1" customHeight="1">
      <c r="F516" s="1"/>
    </row>
    <row r="517" spans="6:6" ht="50.1" customHeight="1">
      <c r="F517" s="1"/>
    </row>
    <row r="518" spans="6:6" ht="50.1" customHeight="1">
      <c r="F518" s="1"/>
    </row>
    <row r="519" spans="6:6" ht="50.1" customHeight="1">
      <c r="F519" s="1"/>
    </row>
    <row r="520" spans="6:6" ht="50.1" customHeight="1">
      <c r="F520" s="1"/>
    </row>
    <row r="521" spans="6:6" ht="50.1" customHeight="1">
      <c r="F521" s="1"/>
    </row>
    <row r="522" spans="6:6" ht="50.1" customHeight="1">
      <c r="F522" s="1"/>
    </row>
    <row r="523" spans="6:6" ht="50.1" customHeight="1">
      <c r="F523" s="1"/>
    </row>
    <row r="524" spans="6:6" ht="50.1" customHeight="1">
      <c r="F524" s="1"/>
    </row>
    <row r="525" spans="6:6" ht="50.1" customHeight="1">
      <c r="F525" s="1"/>
    </row>
    <row r="526" spans="6:6" ht="50.1" customHeight="1">
      <c r="F526" s="1"/>
    </row>
    <row r="527" spans="6:6" ht="50.1" customHeight="1">
      <c r="F527" s="1"/>
    </row>
    <row r="528" spans="6:6" ht="50.1" customHeight="1">
      <c r="F528" s="1"/>
    </row>
    <row r="529" spans="6:6" ht="50.1" customHeight="1">
      <c r="F529" s="1"/>
    </row>
    <row r="530" spans="6:6" ht="50.1" customHeight="1">
      <c r="F530" s="1"/>
    </row>
    <row r="531" spans="6:6" ht="50.1" customHeight="1">
      <c r="F531" s="1"/>
    </row>
    <row r="532" spans="6:6" ht="50.1" customHeight="1">
      <c r="F532" s="1"/>
    </row>
    <row r="533" spans="6:6" ht="50.1" customHeight="1">
      <c r="F533" s="1"/>
    </row>
    <row r="534" spans="6:6" ht="50.1" customHeight="1">
      <c r="F534" s="1"/>
    </row>
    <row r="535" spans="6:6" ht="50.1" customHeight="1">
      <c r="F535" s="1"/>
    </row>
    <row r="536" spans="6:6" ht="50.1" customHeight="1">
      <c r="F536" s="1"/>
    </row>
    <row r="537" spans="6:6" ht="50.1" customHeight="1">
      <c r="F537" s="1"/>
    </row>
    <row r="538" spans="6:6" ht="50.1" customHeight="1">
      <c r="F538" s="1"/>
    </row>
    <row r="539" spans="6:6" ht="50.1" customHeight="1">
      <c r="F539" s="1"/>
    </row>
    <row r="540" spans="6:6" ht="50.1" customHeight="1">
      <c r="F540" s="1"/>
    </row>
    <row r="541" spans="6:6" ht="50.1" customHeight="1">
      <c r="F541" s="1"/>
    </row>
    <row r="542" spans="6:6" ht="50.1" customHeight="1">
      <c r="F542" s="1"/>
    </row>
    <row r="543" spans="6:6" ht="50.1" customHeight="1">
      <c r="F543" s="1"/>
    </row>
    <row r="544" spans="6:6" ht="50.1" customHeight="1">
      <c r="F544" s="1"/>
    </row>
    <row r="545" spans="6:6" ht="50.1" customHeight="1">
      <c r="F545" s="1"/>
    </row>
    <row r="546" spans="6:6" ht="50.1" customHeight="1">
      <c r="F546" s="1"/>
    </row>
    <row r="547" spans="6:6" ht="50.1" customHeight="1">
      <c r="F547" s="1"/>
    </row>
    <row r="548" spans="6:6" ht="50.1" customHeight="1">
      <c r="F548" s="1"/>
    </row>
    <row r="549" spans="6:6" ht="50.1" customHeight="1">
      <c r="F549" s="1"/>
    </row>
    <row r="550" spans="6:6" ht="50.1" customHeight="1">
      <c r="F550" s="1"/>
    </row>
    <row r="551" spans="6:6" ht="50.1" customHeight="1">
      <c r="F551" s="1"/>
    </row>
    <row r="552" spans="6:6" ht="50.1" customHeight="1">
      <c r="F552" s="1"/>
    </row>
    <row r="553" spans="6:6" ht="50.1" customHeight="1">
      <c r="F553" s="1"/>
    </row>
    <row r="554" spans="6:6" ht="50.1" customHeight="1">
      <c r="F554" s="1"/>
    </row>
    <row r="555" spans="6:6" ht="50.1" customHeight="1">
      <c r="F555" s="1"/>
    </row>
    <row r="556" spans="6:6" ht="50.1" customHeight="1">
      <c r="F556" s="1"/>
    </row>
    <row r="557" spans="6:6" ht="50.1" customHeight="1">
      <c r="F557" s="1"/>
    </row>
    <row r="558" spans="6:6" ht="50.1" customHeight="1">
      <c r="F558" s="1"/>
    </row>
    <row r="559" spans="6:6" ht="50.1" customHeight="1">
      <c r="F559" s="1"/>
    </row>
    <row r="560" spans="6:6" ht="50.1" customHeight="1">
      <c r="F560" s="1"/>
    </row>
    <row r="561" spans="6:6" ht="50.1" customHeight="1">
      <c r="F561" s="1"/>
    </row>
    <row r="562" spans="6:6" ht="50.1" customHeight="1">
      <c r="F562" s="1"/>
    </row>
    <row r="563" spans="6:6" ht="50.1" customHeight="1">
      <c r="F563" s="1"/>
    </row>
    <row r="564" spans="6:6" ht="50.1" customHeight="1">
      <c r="F564" s="1"/>
    </row>
    <row r="565" spans="6:6" ht="50.1" customHeight="1">
      <c r="F565" s="1"/>
    </row>
    <row r="566" spans="6:6" ht="50.1" customHeight="1">
      <c r="F566" s="1"/>
    </row>
    <row r="567" spans="6:6" ht="50.1" customHeight="1">
      <c r="F567" s="1"/>
    </row>
    <row r="568" spans="6:6" ht="50.1" customHeight="1">
      <c r="F568" s="1"/>
    </row>
    <row r="569" spans="6:6" ht="50.1" customHeight="1">
      <c r="F569" s="1"/>
    </row>
    <row r="570" spans="6:6" ht="50.1" customHeight="1">
      <c r="F570" s="1"/>
    </row>
    <row r="571" spans="6:6" ht="50.1" customHeight="1">
      <c r="F571" s="1"/>
    </row>
    <row r="572" spans="6:6" ht="50.1" customHeight="1">
      <c r="F572" s="1"/>
    </row>
    <row r="573" spans="6:6" ht="50.1" customHeight="1">
      <c r="F573" s="1"/>
    </row>
    <row r="574" spans="6:6" ht="50.1" customHeight="1">
      <c r="F574" s="1"/>
    </row>
    <row r="575" spans="6:6" ht="50.1" customHeight="1">
      <c r="F575" s="1"/>
    </row>
    <row r="576" spans="6:6" ht="50.1" customHeight="1">
      <c r="F576" s="1"/>
    </row>
    <row r="577" spans="6:6" ht="50.1" customHeight="1">
      <c r="F577" s="1"/>
    </row>
    <row r="578" spans="6:6" ht="50.1" customHeight="1">
      <c r="F578" s="1"/>
    </row>
    <row r="579" spans="6:6" ht="50.1" customHeight="1">
      <c r="F579" s="1"/>
    </row>
    <row r="580" spans="6:6" ht="50.1" customHeight="1">
      <c r="F580" s="1"/>
    </row>
    <row r="581" spans="6:6" ht="50.1" customHeight="1">
      <c r="F581" s="1"/>
    </row>
    <row r="582" spans="6:6" ht="50.1" customHeight="1">
      <c r="F582" s="1"/>
    </row>
    <row r="583" spans="6:6" ht="50.1" customHeight="1">
      <c r="F583" s="1"/>
    </row>
    <row r="584" spans="6:6" ht="50.1" customHeight="1">
      <c r="F584" s="1"/>
    </row>
    <row r="585" spans="6:6" ht="50.1" customHeight="1">
      <c r="F585" s="1"/>
    </row>
    <row r="586" spans="6:6" ht="50.1" customHeight="1">
      <c r="F586" s="1"/>
    </row>
    <row r="587" spans="6:6" ht="50.1" customHeight="1">
      <c r="F587" s="1"/>
    </row>
    <row r="588" spans="6:6" ht="50.1" customHeight="1">
      <c r="F588" s="1"/>
    </row>
    <row r="589" spans="6:6" ht="50.1" customHeight="1">
      <c r="F589" s="1"/>
    </row>
    <row r="590" spans="6:6" ht="50.1" customHeight="1">
      <c r="F590" s="1"/>
    </row>
    <row r="591" spans="6:6" ht="50.1" customHeight="1">
      <c r="F591" s="1"/>
    </row>
    <row r="592" spans="6:6" ht="50.1" customHeight="1">
      <c r="F592" s="1"/>
    </row>
    <row r="593" spans="6:6" ht="50.1" customHeight="1">
      <c r="F593" s="1"/>
    </row>
    <row r="594" spans="6:6" ht="50.1" customHeight="1">
      <c r="F594" s="1"/>
    </row>
    <row r="595" spans="6:6" ht="50.1" customHeight="1">
      <c r="F595" s="1"/>
    </row>
    <row r="596" spans="6:6" ht="50.1" customHeight="1">
      <c r="F596" s="1"/>
    </row>
    <row r="597" spans="6:6" ht="50.1" customHeight="1">
      <c r="F597" s="1"/>
    </row>
    <row r="598" spans="6:6" ht="50.1" customHeight="1">
      <c r="F598" s="1"/>
    </row>
    <row r="599" spans="6:6" ht="50.1" customHeight="1">
      <c r="F599" s="1"/>
    </row>
    <row r="600" spans="6:6" ht="50.1" customHeight="1">
      <c r="F600" s="1"/>
    </row>
    <row r="601" spans="6:6" ht="50.1" customHeight="1">
      <c r="F601" s="1"/>
    </row>
    <row r="602" spans="6:6" ht="50.1" customHeight="1">
      <c r="F602" s="1"/>
    </row>
    <row r="603" spans="6:6" ht="50.1" customHeight="1">
      <c r="F603" s="1"/>
    </row>
    <row r="604" spans="6:6" ht="50.1" customHeight="1">
      <c r="F604" s="1"/>
    </row>
    <row r="605" spans="6:6" ht="50.1" customHeight="1">
      <c r="F605" s="1"/>
    </row>
    <row r="606" spans="6:6" ht="50.1" customHeight="1">
      <c r="F606" s="1"/>
    </row>
    <row r="607" spans="6:6" ht="50.1" customHeight="1">
      <c r="F607" s="1"/>
    </row>
    <row r="608" spans="6:6" ht="50.1" customHeight="1">
      <c r="F608" s="1"/>
    </row>
    <row r="609" spans="6:6" ht="50.1" customHeight="1">
      <c r="F609" s="1"/>
    </row>
    <row r="610" spans="6:6" ht="50.1" customHeight="1">
      <c r="F610" s="1"/>
    </row>
    <row r="611" spans="6:6" ht="50.1" customHeight="1">
      <c r="F611" s="1"/>
    </row>
    <row r="612" spans="6:6" ht="50.1" customHeight="1">
      <c r="F612" s="1"/>
    </row>
    <row r="613" spans="6:6" ht="50.1" customHeight="1">
      <c r="F613" s="1"/>
    </row>
    <row r="614" spans="6:6" ht="50.1" customHeight="1">
      <c r="F614" s="1"/>
    </row>
    <row r="615" spans="6:6" ht="50.1" customHeight="1">
      <c r="F615" s="1"/>
    </row>
    <row r="616" spans="6:6" ht="50.1" customHeight="1">
      <c r="F616" s="1"/>
    </row>
    <row r="617" spans="6:6" ht="50.1" customHeight="1">
      <c r="F617" s="1"/>
    </row>
    <row r="618" spans="6:6" ht="50.1" customHeight="1">
      <c r="F618" s="1"/>
    </row>
    <row r="619" spans="6:6" ht="50.1" customHeight="1">
      <c r="F619" s="1"/>
    </row>
    <row r="620" spans="6:6" ht="50.1" customHeight="1">
      <c r="F620" s="1"/>
    </row>
    <row r="621" spans="6:6" ht="50.1" customHeight="1">
      <c r="F621" s="1"/>
    </row>
    <row r="622" spans="6:6" ht="50.1" customHeight="1">
      <c r="F622" s="1"/>
    </row>
    <row r="623" spans="6:6" ht="50.1" customHeight="1">
      <c r="F623" s="1"/>
    </row>
    <row r="624" spans="6:6" ht="50.1" customHeight="1">
      <c r="F624" s="1"/>
    </row>
    <row r="625" spans="6:6" ht="50.1" customHeight="1">
      <c r="F625" s="1"/>
    </row>
    <row r="626" spans="6:6" ht="50.1" customHeight="1">
      <c r="F626" s="1"/>
    </row>
    <row r="627" spans="6:6" ht="50.1" customHeight="1">
      <c r="F627" s="1"/>
    </row>
    <row r="628" spans="6:6" ht="50.1" customHeight="1">
      <c r="F628" s="1"/>
    </row>
    <row r="629" spans="6:6" ht="50.1" customHeight="1">
      <c r="F629" s="1"/>
    </row>
    <row r="630" spans="6:6" ht="50.1" customHeight="1">
      <c r="F630" s="1"/>
    </row>
    <row r="631" spans="6:6" ht="50.1" customHeight="1">
      <c r="F631" s="1"/>
    </row>
    <row r="632" spans="6:6" ht="50.1" customHeight="1">
      <c r="F632" s="1"/>
    </row>
    <row r="633" spans="6:6" ht="50.1" customHeight="1">
      <c r="F633" s="1"/>
    </row>
    <row r="634" spans="6:6" ht="50.1" customHeight="1">
      <c r="F634" s="1"/>
    </row>
    <row r="635" spans="6:6" ht="50.1" customHeight="1">
      <c r="F635" s="1"/>
    </row>
    <row r="636" spans="6:6" ht="50.1" customHeight="1">
      <c r="F636" s="1"/>
    </row>
    <row r="637" spans="6:6" ht="50.1" customHeight="1">
      <c r="F637" s="1"/>
    </row>
    <row r="638" spans="6:6" ht="50.1" customHeight="1">
      <c r="F638" s="1"/>
    </row>
    <row r="639" spans="6:6" ht="50.1" customHeight="1">
      <c r="F639" s="1"/>
    </row>
    <row r="640" spans="6:6" ht="50.1" customHeight="1">
      <c r="F640" s="1"/>
    </row>
    <row r="641" spans="6:6" ht="50.1" customHeight="1">
      <c r="F641" s="1"/>
    </row>
    <row r="642" spans="6:6" ht="50.1" customHeight="1">
      <c r="F642" s="1"/>
    </row>
    <row r="643" spans="6:6" ht="50.1" customHeight="1">
      <c r="F643" s="1"/>
    </row>
    <row r="644" spans="6:6" ht="50.1" customHeight="1">
      <c r="F644" s="1"/>
    </row>
    <row r="645" spans="6:6" ht="50.1" customHeight="1">
      <c r="F645" s="1"/>
    </row>
    <row r="646" spans="6:6" ht="50.1" customHeight="1">
      <c r="F646" s="1"/>
    </row>
  </sheetData>
  <mergeCells count="1">
    <mergeCell ref="A1:R1"/>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Anexo II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Tânia Cristina Gomes da Cunha</dc:creator>
  <cp:lastModifiedBy>FABRICIO DEVENZ</cp:lastModifiedBy>
  <cp:lastPrinted>2023-04-25T17:39:51Z</cp:lastPrinted>
  <dcterms:created xsi:type="dcterms:W3CDTF">2021-11-19T14:19:44Z</dcterms:created>
  <dcterms:modified xsi:type="dcterms:W3CDTF">2023-05-08T18:40:07Z</dcterms:modified>
</cp:coreProperties>
</file>